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ija\Desktop\2026. javna objava o trošenju\"/>
    </mc:Choice>
  </mc:AlternateContent>
  <xr:revisionPtr revIDLastSave="0" documentId="13_ncr:1_{76D1AF37-6593-4F64-8DE3-B2F7CE5091C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2" i="1" l="1"/>
  <c r="D80" i="1" l="1"/>
  <c r="D78" i="1"/>
  <c r="D76" i="1"/>
  <c r="D74" i="1"/>
  <c r="D72" i="1"/>
  <c r="D70" i="1"/>
  <c r="D67" i="1"/>
  <c r="D63" i="1"/>
  <c r="D61" i="1"/>
  <c r="D59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<sst xmlns="http://schemas.openxmlformats.org/spreadsheetml/2006/main" count="434" uniqueCount="171">
  <si>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</si>
  <si>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</si>
  <si>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</si>
  <si>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</si>
  <si>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</si>
  <si>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</si>
  <si>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</si>
  <si>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</si>
  <si>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01.03.2026 Do 31.03.2026</t>
  </si>
  <si>
    <t>HELMHOTEL GMBH</t>
  </si>
  <si>
    <t>IT03187650217</t>
  </si>
  <si>
    <t xml:space="preserve">39038 VIERSCHACH </t>
  </si>
  <si>
    <t>SLUŽBENA PUTOVANJA</t>
  </si>
  <si>
    <t xml:space="preserve">Sveučilište Josipa Jurja Strossmayera u Osijeku, KINEZIOLOŠKI FAKULTET OSIJEK                                                        </t>
  </si>
  <si>
    <t>Ukupno:</t>
  </si>
  <si>
    <t>ČAZMATRANS VUKOVAR D.O.O.</t>
  </si>
  <si>
    <t>99617488144</t>
  </si>
  <si>
    <t>32 000 VUKOVAR</t>
  </si>
  <si>
    <t>USLUGE TELEFONA, POŠTE I PRIJEVOZA</t>
  </si>
  <si>
    <t>SKA-ING J.D.O.O.</t>
  </si>
  <si>
    <t>99025194264</t>
  </si>
  <si>
    <t>31431 ČEPIN</t>
  </si>
  <si>
    <t>USLUGE TEKUĆEG I INVESTICIJSKOG ODRŽAVANJA</t>
  </si>
  <si>
    <t>DADIĆ MARIN</t>
  </si>
  <si>
    <t>96007789303</t>
  </si>
  <si>
    <t>10000 ZAGREB</t>
  </si>
  <si>
    <t xml:space="preserve">INTELEKTUALNE I OSOBNE USLUGE                                                                                                                         </t>
  </si>
  <si>
    <t>KNJIŽNICE GRADA ZAGREBA KGZ</t>
  </si>
  <si>
    <t>93571946376</t>
  </si>
  <si>
    <t>ZAGREB 10 000</t>
  </si>
  <si>
    <t xml:space="preserve">RAČUNALNE USLUGE                                                                                                                                      </t>
  </si>
  <si>
    <t>OSJEČKA TRGOVINA PAPIROM EXPORT-IMPORT D.O.O.</t>
  </si>
  <si>
    <t>90649953509</t>
  </si>
  <si>
    <t>31000 OSIJEK</t>
  </si>
  <si>
    <t>UREDSKI MATERIJAL I OSTALI MATERIJALNI RASHODI</t>
  </si>
  <si>
    <t>ŠPORTSKI OBJEKTI DOO</t>
  </si>
  <si>
    <t>89861654362</t>
  </si>
  <si>
    <t xml:space="preserve">OSIJEK </t>
  </si>
  <si>
    <t xml:space="preserve">ZAKUPNINE I NAJAMNINE                                                                                                                                 </t>
  </si>
  <si>
    <t>HP-HRVATSKA POŠTA D.D.</t>
  </si>
  <si>
    <t>87311810356</t>
  </si>
  <si>
    <t>10410 VELIKA GORICA</t>
  </si>
  <si>
    <t>iD Transfer d.o.o.</t>
  </si>
  <si>
    <t>86052874198</t>
  </si>
  <si>
    <t>10 000 ZAGREB</t>
  </si>
  <si>
    <t>USLUGE PROMIDŽBE I INFORMIRANJA</t>
  </si>
  <si>
    <t>FINANCIJSKA AGENCIJA</t>
  </si>
  <si>
    <t>85821130368</t>
  </si>
  <si>
    <t>ZAGREB 10000</t>
  </si>
  <si>
    <t>ZAGREBINSPEKT D.O.O.</t>
  </si>
  <si>
    <t>82752153530</t>
  </si>
  <si>
    <t>Hrvatski Telekom d.d.</t>
  </si>
  <si>
    <t>81793146560</t>
  </si>
  <si>
    <t>10135 Zagreb</t>
  </si>
  <si>
    <t>CENTAR SOKOL D.O.O.</t>
  </si>
  <si>
    <t>77869718642</t>
  </si>
  <si>
    <t xml:space="preserve">31000 OSIJEK </t>
  </si>
  <si>
    <t>ORKA D.O.O.</t>
  </si>
  <si>
    <t>77396594560</t>
  </si>
  <si>
    <t>BOLE EXPRES IZRADA KLJUČEVA</t>
  </si>
  <si>
    <t>76506665599</t>
  </si>
  <si>
    <t>GRAVOPRINT J.D.O.O.</t>
  </si>
  <si>
    <t>75387479580</t>
  </si>
  <si>
    <t>31 000 OSIJEK</t>
  </si>
  <si>
    <t xml:space="preserve">OSTALE USLUGE                                                                                                                                         </t>
  </si>
  <si>
    <t>PEVEX D.D.</t>
  </si>
  <si>
    <t>73660371074</t>
  </si>
  <si>
    <t>10360 SESVETE</t>
  </si>
  <si>
    <t>MATERIJAL I DIJELOVI ZA TEKUĆE I INVESTICIJSKO ODRŽAVANJE</t>
  </si>
  <si>
    <t>Optimus Lab d.o.o.</t>
  </si>
  <si>
    <t>71981294715</t>
  </si>
  <si>
    <t>40000 Čakovec</t>
  </si>
  <si>
    <t>NARODNE NOVINE D.D.</t>
  </si>
  <si>
    <t>64546066176</t>
  </si>
  <si>
    <t xml:space="preserve">10 020 ZAGREB </t>
  </si>
  <si>
    <t>VOLTING, VL. TOMISLAV SESER</t>
  </si>
  <si>
    <t>59958201374</t>
  </si>
  <si>
    <t>21 000 SPLIT</t>
  </si>
  <si>
    <t>AKD-AGENCIJA ZA KOMERCIJALNU DJELATNOST D.O.O.</t>
  </si>
  <si>
    <t>58843087891</t>
  </si>
  <si>
    <t>HIDRO-M.A.D. D.O.O.</t>
  </si>
  <si>
    <t>57227464729</t>
  </si>
  <si>
    <t xml:space="preserve">31 000 OSIJEK </t>
  </si>
  <si>
    <t>TROŠKOVI ZA NAKNADE OSOBAMA IZVAN RADNOG ODNOSA-VOLONTERI</t>
  </si>
  <si>
    <t>RTC ŽIČNICE KRANJSKA GORA D.O.O.</t>
  </si>
  <si>
    <t>56234279</t>
  </si>
  <si>
    <t>4280 KRANJSKA GORA</t>
  </si>
  <si>
    <t>PIRINI -TRADE D.O.O.</t>
  </si>
  <si>
    <t>55605723916</t>
  </si>
  <si>
    <t>WIENER OSIGURANJE VIG D.D.</t>
  </si>
  <si>
    <t>52848403362</t>
  </si>
  <si>
    <t>Nema Konta Na Odabranoj Razini</t>
  </si>
  <si>
    <t>Javna ustanova za upravljanje sportskim objektima Grada Vukovara „Sportski objekti Vukovar“</t>
  </si>
  <si>
    <t>49647392251</t>
  </si>
  <si>
    <t>32010 VUKOVAR</t>
  </si>
  <si>
    <t>ORTRAN D.O.O.</t>
  </si>
  <si>
    <t>49633399373</t>
  </si>
  <si>
    <t>33515 ORAHOVICA</t>
  </si>
  <si>
    <t>GRADITELJSKO-GEODETSKA ŠKOLA OSIJEK</t>
  </si>
  <si>
    <t>41034009234</t>
  </si>
  <si>
    <t>OSIJEK 31000</t>
  </si>
  <si>
    <t>METRO CASH &amp; CARRY D.O.O.</t>
  </si>
  <si>
    <t>38016445738</t>
  </si>
  <si>
    <t>10090 ZAGREB-SUSEDGRAD</t>
  </si>
  <si>
    <t>SITNI INVENTAR I AUTO GUME</t>
  </si>
  <si>
    <t xml:space="preserve">REPREZENTACIJA                                                                                                                                        </t>
  </si>
  <si>
    <t>LINKS d.o.o.</t>
  </si>
  <si>
    <t>32614011568</t>
  </si>
  <si>
    <t>LJUBLJANSKA ULICA 2A</t>
  </si>
  <si>
    <t>HRVATSKI ZBOR UČITELJA I TRENERA SPORTOVA NA SNIJEGU</t>
  </si>
  <si>
    <t>31990276348</t>
  </si>
  <si>
    <t>STRUČNO USAVRŠAVANJE ZAPOSLENIKA</t>
  </si>
  <si>
    <t>VIVA INFO D.O.O.</t>
  </si>
  <si>
    <t>22361751585</t>
  </si>
  <si>
    <t>ADDIKO BANK D.D.</t>
  </si>
  <si>
    <t>14036333877</t>
  </si>
  <si>
    <t xml:space="preserve">ZAGREB </t>
  </si>
  <si>
    <t xml:space="preserve">BANKARSKE USLUGE I USLUGE PLATNOG PROMETA                                                                                                             </t>
  </si>
  <si>
    <t>PUBGENIUS INC</t>
  </si>
  <si>
    <t>091311229</t>
  </si>
  <si>
    <t>95035 KALIFORNIJA, USA</t>
  </si>
  <si>
    <t>UNIKOM D.O.O. OSIJEK</t>
  </si>
  <si>
    <t>07507345484</t>
  </si>
  <si>
    <t xml:space="preserve">KOMUNALNE USLUGE                                                                                                                                      </t>
  </si>
  <si>
    <t>OSTALE NAKNADE TROŠKOVA ZAPOSLENIMA</t>
  </si>
  <si>
    <t>Sveukupno:</t>
  </si>
  <si>
    <t>Sveučilište Josipa Jurja Strossmayera u Osijeku, KINEZIOLOŠKI FAKULTET OSIJEK                                                        
DRINSKA 16 A
OSIJEK 31000
Tel: +385(31)559304   Fax: +385(31)559304
OIB: 70788591483
IBAN: HR4225000091101507830</t>
  </si>
  <si>
    <t>ENERGIJA</t>
  </si>
  <si>
    <t>PRISTOJBE I NAKNADE</t>
  </si>
  <si>
    <t>70788591483</t>
  </si>
  <si>
    <t xml:space="preserve">KINEZIOLOŠKI FAKULTET OSIJEK </t>
  </si>
  <si>
    <t xml:space="preserve">10000 ZAGREB </t>
  </si>
  <si>
    <t>HG SPOT GRUPA DOO</t>
  </si>
  <si>
    <t>65553879500</t>
  </si>
  <si>
    <t>PETROL DOO</t>
  </si>
  <si>
    <t>75550985023</t>
  </si>
  <si>
    <t>CANVA PTY LTD</t>
  </si>
  <si>
    <t>-</t>
  </si>
  <si>
    <t xml:space="preserve">GDPR </t>
  </si>
  <si>
    <t>GDPR</t>
  </si>
  <si>
    <t xml:space="preserve">INTELEKTUALNE I OSOBNE USLUGE (Ugovori o djelu ukupni trošak)                                                                                                                     </t>
  </si>
  <si>
    <t xml:space="preserve">BABIĆ MELISA </t>
  </si>
  <si>
    <t xml:space="preserve">BILIĆ-KIRIN VESNA </t>
  </si>
  <si>
    <t>BIŠČAN TOMISLAV</t>
  </si>
  <si>
    <t xml:space="preserve">BOGDANOVIĆ DAVOR </t>
  </si>
  <si>
    <t xml:space="preserve">BRUST NEMET MAJA </t>
  </si>
  <si>
    <t xml:space="preserve">DRAŽIĆ DOMINIK </t>
  </si>
  <si>
    <t xml:space="preserve">DUBOVICKI SNJEŽANA </t>
  </si>
  <si>
    <t xml:space="preserve">DUMANČIĆ DARKO </t>
  </si>
  <si>
    <t xml:space="preserve">GABRILO GORAN </t>
  </si>
  <si>
    <t xml:space="preserve">IŽA SONJA </t>
  </si>
  <si>
    <t xml:space="preserve">KANISEK ANAMARIJA </t>
  </si>
  <si>
    <t xml:space="preserve">KOLAREVIĆ ŠIMA </t>
  </si>
  <si>
    <t>KOPUNOVIĆ NATAŠA</t>
  </si>
  <si>
    <t xml:space="preserve">KRSTIĆ DARIJA </t>
  </si>
  <si>
    <t xml:space="preserve">LESAR DALIBORKA </t>
  </si>
  <si>
    <t xml:space="preserve">NEMČANIN MAURO </t>
  </si>
  <si>
    <t xml:space="preserve">NUJIĆ PAVAO </t>
  </si>
  <si>
    <t xml:space="preserve">OPŠIĆ LUKA </t>
  </si>
  <si>
    <t xml:space="preserve">ŠARIĆ ANTONIJA </t>
  </si>
  <si>
    <t>ŠKRINJARIĆ FILIP</t>
  </si>
  <si>
    <t xml:space="preserve">ŠVARC KSENIJA </t>
  </si>
  <si>
    <t xml:space="preserve">TOKIĆ ZEC RUŽICA </t>
  </si>
  <si>
    <t xml:space="preserve">VARGA MIRNA </t>
  </si>
  <si>
    <t xml:space="preserve">VELKI TENA </t>
  </si>
  <si>
    <t xml:space="preserve">SINIŠA KOVAČ </t>
  </si>
  <si>
    <t xml:space="preserve">OSTALI RASHODI ZA ZAPOSLENE </t>
  </si>
  <si>
    <t>NAKNADA ZA PRIJEVOZ, ZA RAD NA TERENU I ODVOJENI ŽIVOT</t>
  </si>
  <si>
    <t>DOPRINOSI ZA OBVEZNO ZDRAVSTVENO OSIGURANJE</t>
  </si>
  <si>
    <t>OSTALI NENAVEDNI RASODI ZA ZAPOSLENE</t>
  </si>
  <si>
    <t>PLAĆE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</si>
</sst>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8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2" borderId="0" xfId="0" applyFont="1" applyFill="1" applyAlignment="1">
      <alignment vertical="center"/>
    </xf>
    <xf numFmtId="49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0" borderId="0" xfId="0" applyFont="1"/>
    <xf numFmtId="0" fontId="2" fillId="0" borderId="0" xfId="0" applyFont="1" applyAlignment="1">
      <alignment vertical="top" wrapText="1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top"/>
    </xf>
    <xf numFmtId="0" fontId="2" fillId="0" borderId="4" xfId="0" applyFont="1" applyBorder="1"/>
    <xf numFmtId="0" fontId="2" fillId="0" borderId="6" xfId="0" applyFont="1" applyBorder="1"/>
    <xf numFmtId="0" fontId="0" fillId="0" borderId="0" xfId="0" applyAlignment="1"/>
    <xf numFmtId="0" fontId="6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6" fillId="0" borderId="1" xfId="0" applyFont="1" applyBorder="1"/>
    <xf numFmtId="164" fontId="2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" fillId="0" borderId="7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/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07"/>
  <sheetViews>
    <sheetView tabSelected="1" zoomScale="80" zoomScaleNormal="80" workbookViewId="0">
      <selection activeCell="A87" sqref="A87"/>
    </sheetView>
  </sheetViews>
  <sheetFormatPr defaultRowHeight="15" x14ac:dyDescent="0.25"/>
  <cols>
    <col min="1" max="1" width="82.85546875" bestFit="1" customWidth="1"/>
    <col min="2" max="2" width="14.140625" style="4" bestFit="1" customWidth="1"/>
    <col min="3" max="3" width="29" bestFit="1" customWidth="1"/>
    <col min="4" max="4" width="12.7109375" style="6" bestFit="1" customWidth="1"/>
    <col min="5" max="5" width="9.28515625" bestFit="1" customWidth="1"/>
    <col min="6" max="6" width="78.7109375" customWidth="1"/>
    <col min="7" max="7" width="81.85546875" customWidth="1"/>
    <col min="8" max="8" width="9.140625" style="30"/>
  </cols>
  <sheetData>
    <row r="1" spans="1:8" ht="114" customHeight="1" x14ac:dyDescent="0.25">
      <c r="A1" s="8" t="s">
        <v>126</v>
      </c>
      <c r="B1" s="9"/>
      <c r="C1" s="10"/>
      <c r="D1" s="11"/>
      <c r="E1" s="10"/>
      <c r="F1" s="10"/>
      <c r="G1" s="10"/>
    </row>
    <row r="2" spans="1:8" s="1" customFormat="1" ht="28.5" customHeight="1" x14ac:dyDescent="0.35">
      <c r="A2" s="12" t="s">
        <v>7</v>
      </c>
      <c r="B2" s="13"/>
      <c r="C2" s="14"/>
      <c r="D2" s="15"/>
      <c r="E2" s="14"/>
      <c r="F2" s="14"/>
      <c r="G2" s="14"/>
      <c r="H2" s="30"/>
    </row>
    <row r="3" spans="1:8" ht="18.75" customHeight="1" x14ac:dyDescent="0.25">
      <c r="A3" s="10"/>
      <c r="B3" s="9"/>
      <c r="C3" s="10"/>
      <c r="D3" s="11"/>
      <c r="E3" s="10"/>
      <c r="F3" s="10"/>
      <c r="G3" s="10"/>
    </row>
    <row r="4" spans="1:8" x14ac:dyDescent="0.25">
      <c r="A4" s="16" t="s">
        <v>8</v>
      </c>
      <c r="B4" s="9"/>
      <c r="C4" s="10"/>
      <c r="D4" s="11"/>
      <c r="E4" s="10"/>
      <c r="F4" s="10"/>
      <c r="G4" s="10"/>
    </row>
    <row r="5" spans="1:8" ht="19.5" customHeight="1" thickBot="1" x14ac:dyDescent="0.3">
      <c r="A5" s="10"/>
      <c r="B5" s="9"/>
      <c r="C5" s="17"/>
      <c r="D5" s="11"/>
      <c r="E5" s="10"/>
      <c r="F5" s="10"/>
      <c r="G5" s="10"/>
    </row>
    <row r="6" spans="1:8" ht="33" thickTop="1" thickBot="1" x14ac:dyDescent="0.3">
      <c r="A6" s="18" t="s">
        <v>0</v>
      </c>
      <c r="B6" s="19" t="s">
        <v>1</v>
      </c>
      <c r="C6" s="20" t="s">
        <v>2</v>
      </c>
      <c r="D6" s="21" t="s">
        <v>3</v>
      </c>
      <c r="E6" s="18" t="s">
        <v>4</v>
      </c>
      <c r="F6" s="22" t="s">
        <v>5</v>
      </c>
      <c r="G6" s="22" t="s">
        <v>6</v>
      </c>
      <c r="H6" s="58"/>
    </row>
    <row r="7" spans="1:8" x14ac:dyDescent="0.25">
      <c r="A7" s="45" t="s">
        <v>9</v>
      </c>
      <c r="B7" s="46" t="s">
        <v>10</v>
      </c>
      <c r="C7" s="47" t="s">
        <v>11</v>
      </c>
      <c r="D7" s="48">
        <v>436</v>
      </c>
      <c r="E7" s="47">
        <v>3211</v>
      </c>
      <c r="F7" s="49" t="s">
        <v>12</v>
      </c>
      <c r="G7" s="28" t="s">
        <v>13</v>
      </c>
      <c r="H7" s="58"/>
    </row>
    <row r="8" spans="1:8" x14ac:dyDescent="0.25">
      <c r="A8" s="50" t="s">
        <v>14</v>
      </c>
      <c r="B8" s="24"/>
      <c r="C8" s="25"/>
      <c r="D8" s="27">
        <f>SUM(D7:D7)</f>
        <v>436</v>
      </c>
      <c r="E8" s="25"/>
      <c r="F8" s="23"/>
      <c r="G8" s="29"/>
      <c r="H8" s="58"/>
    </row>
    <row r="9" spans="1:8" x14ac:dyDescent="0.25">
      <c r="A9" s="51" t="s">
        <v>15</v>
      </c>
      <c r="B9" s="24" t="s">
        <v>16</v>
      </c>
      <c r="C9" s="25" t="s">
        <v>17</v>
      </c>
      <c r="D9" s="26">
        <v>1500</v>
      </c>
      <c r="E9" s="25">
        <v>3231</v>
      </c>
      <c r="F9" s="23" t="s">
        <v>18</v>
      </c>
      <c r="G9" s="29" t="s">
        <v>13</v>
      </c>
      <c r="H9" s="58"/>
    </row>
    <row r="10" spans="1:8" x14ac:dyDescent="0.25">
      <c r="A10" s="50" t="s">
        <v>14</v>
      </c>
      <c r="B10" s="24"/>
      <c r="C10" s="25"/>
      <c r="D10" s="27">
        <f>SUM(D9:D9)</f>
        <v>1500</v>
      </c>
      <c r="E10" s="25"/>
      <c r="F10" s="23"/>
      <c r="G10" s="29"/>
      <c r="H10" s="58"/>
    </row>
    <row r="11" spans="1:8" x14ac:dyDescent="0.25">
      <c r="A11" s="51" t="s">
        <v>19</v>
      </c>
      <c r="B11" s="24" t="s">
        <v>20</v>
      </c>
      <c r="C11" s="25" t="s">
        <v>21</v>
      </c>
      <c r="D11" s="26">
        <v>546.86</v>
      </c>
      <c r="E11" s="25">
        <v>3232</v>
      </c>
      <c r="F11" s="23" t="s">
        <v>22</v>
      </c>
      <c r="G11" s="29" t="s">
        <v>13</v>
      </c>
      <c r="H11" s="58"/>
    </row>
    <row r="12" spans="1:8" x14ac:dyDescent="0.25">
      <c r="A12" s="50" t="s">
        <v>14</v>
      </c>
      <c r="B12" s="24"/>
      <c r="C12" s="25"/>
      <c r="D12" s="27">
        <f>SUM(D11:D11)</f>
        <v>546.86</v>
      </c>
      <c r="E12" s="25"/>
      <c r="F12" s="23"/>
      <c r="G12" s="29"/>
      <c r="H12" s="58"/>
    </row>
    <row r="13" spans="1:8" x14ac:dyDescent="0.25">
      <c r="A13" s="51" t="s">
        <v>23</v>
      </c>
      <c r="B13" s="24" t="s">
        <v>24</v>
      </c>
      <c r="C13" s="25" t="s">
        <v>25</v>
      </c>
      <c r="D13" s="26">
        <v>86.58</v>
      </c>
      <c r="E13" s="25">
        <v>3237</v>
      </c>
      <c r="F13" s="23" t="s">
        <v>26</v>
      </c>
      <c r="G13" s="29" t="s">
        <v>13</v>
      </c>
      <c r="H13" s="58"/>
    </row>
    <row r="14" spans="1:8" x14ac:dyDescent="0.25">
      <c r="A14" s="50" t="s">
        <v>14</v>
      </c>
      <c r="B14" s="24"/>
      <c r="C14" s="25"/>
      <c r="D14" s="27">
        <f>SUM(D13:D13)</f>
        <v>86.58</v>
      </c>
      <c r="E14" s="25"/>
      <c r="F14" s="23"/>
      <c r="G14" s="29"/>
      <c r="H14" s="58"/>
    </row>
    <row r="15" spans="1:8" x14ac:dyDescent="0.25">
      <c r="A15" s="51" t="s">
        <v>27</v>
      </c>
      <c r="B15" s="24" t="s">
        <v>28</v>
      </c>
      <c r="C15" s="25" t="s">
        <v>29</v>
      </c>
      <c r="D15" s="26">
        <v>38.909999999999997</v>
      </c>
      <c r="E15" s="25">
        <v>3238</v>
      </c>
      <c r="F15" s="23" t="s">
        <v>30</v>
      </c>
      <c r="G15" s="29" t="s">
        <v>13</v>
      </c>
      <c r="H15" s="58"/>
    </row>
    <row r="16" spans="1:8" x14ac:dyDescent="0.25">
      <c r="A16" s="50" t="s">
        <v>14</v>
      </c>
      <c r="B16" s="24"/>
      <c r="C16" s="25"/>
      <c r="D16" s="27">
        <f>SUM(D15:D15)</f>
        <v>38.909999999999997</v>
      </c>
      <c r="E16" s="25"/>
      <c r="F16" s="23"/>
      <c r="G16" s="29"/>
      <c r="H16" s="58"/>
    </row>
    <row r="17" spans="1:8" x14ac:dyDescent="0.25">
      <c r="A17" s="51" t="s">
        <v>31</v>
      </c>
      <c r="B17" s="24" t="s">
        <v>32</v>
      </c>
      <c r="C17" s="25" t="s">
        <v>33</v>
      </c>
      <c r="D17" s="26">
        <v>355.64</v>
      </c>
      <c r="E17" s="25">
        <v>3221</v>
      </c>
      <c r="F17" s="23" t="s">
        <v>34</v>
      </c>
      <c r="G17" s="29" t="s">
        <v>13</v>
      </c>
      <c r="H17" s="58"/>
    </row>
    <row r="18" spans="1:8" x14ac:dyDescent="0.25">
      <c r="A18" s="50" t="s">
        <v>14</v>
      </c>
      <c r="B18" s="24"/>
      <c r="C18" s="25"/>
      <c r="D18" s="27">
        <f>SUM(D17:D17)</f>
        <v>355.64</v>
      </c>
      <c r="E18" s="25"/>
      <c r="F18" s="23"/>
      <c r="G18" s="29"/>
      <c r="H18" s="58"/>
    </row>
    <row r="19" spans="1:8" x14ac:dyDescent="0.25">
      <c r="A19" s="51" t="s">
        <v>35</v>
      </c>
      <c r="B19" s="24" t="s">
        <v>36</v>
      </c>
      <c r="C19" s="25" t="s">
        <v>37</v>
      </c>
      <c r="D19" s="26">
        <v>155.53</v>
      </c>
      <c r="E19" s="25">
        <v>3235</v>
      </c>
      <c r="F19" s="23" t="s">
        <v>38</v>
      </c>
      <c r="G19" s="29" t="s">
        <v>13</v>
      </c>
      <c r="H19" s="58"/>
    </row>
    <row r="20" spans="1:8" x14ac:dyDescent="0.25">
      <c r="A20" s="50" t="s">
        <v>14</v>
      </c>
      <c r="B20" s="24"/>
      <c r="C20" s="25"/>
      <c r="D20" s="27">
        <f>SUM(D19:D19)</f>
        <v>155.53</v>
      </c>
      <c r="E20" s="25"/>
      <c r="F20" s="23"/>
      <c r="G20" s="29"/>
      <c r="H20" s="58"/>
    </row>
    <row r="21" spans="1:8" x14ac:dyDescent="0.25">
      <c r="A21" s="51" t="s">
        <v>39</v>
      </c>
      <c r="B21" s="24" t="s">
        <v>40</v>
      </c>
      <c r="C21" s="25" t="s">
        <v>41</v>
      </c>
      <c r="D21" s="26">
        <v>112.28</v>
      </c>
      <c r="E21" s="25">
        <v>3231</v>
      </c>
      <c r="F21" s="23" t="s">
        <v>18</v>
      </c>
      <c r="G21" s="29" t="s">
        <v>13</v>
      </c>
      <c r="H21" s="58"/>
    </row>
    <row r="22" spans="1:8" x14ac:dyDescent="0.25">
      <c r="A22" s="50" t="s">
        <v>14</v>
      </c>
      <c r="B22" s="24"/>
      <c r="C22" s="25"/>
      <c r="D22" s="27">
        <f>SUM(D21:D21)</f>
        <v>112.28</v>
      </c>
      <c r="E22" s="25"/>
      <c r="F22" s="23"/>
      <c r="G22" s="29"/>
      <c r="H22" s="58"/>
    </row>
    <row r="23" spans="1:8" x14ac:dyDescent="0.25">
      <c r="A23" s="51" t="s">
        <v>42</v>
      </c>
      <c r="B23" s="24" t="s">
        <v>43</v>
      </c>
      <c r="C23" s="25" t="s">
        <v>44</v>
      </c>
      <c r="D23" s="26">
        <v>1162.5</v>
      </c>
      <c r="E23" s="25">
        <v>3233</v>
      </c>
      <c r="F23" s="23" t="s">
        <v>45</v>
      </c>
      <c r="G23" s="29" t="s">
        <v>13</v>
      </c>
      <c r="H23" s="58"/>
    </row>
    <row r="24" spans="1:8" x14ac:dyDescent="0.25">
      <c r="A24" s="50" t="s">
        <v>14</v>
      </c>
      <c r="B24" s="24"/>
      <c r="C24" s="25"/>
      <c r="D24" s="27">
        <f>SUM(D23:D23)</f>
        <v>1162.5</v>
      </c>
      <c r="E24" s="25"/>
      <c r="F24" s="23"/>
      <c r="G24" s="29"/>
      <c r="H24" s="58"/>
    </row>
    <row r="25" spans="1:8" x14ac:dyDescent="0.25">
      <c r="A25" s="51" t="s">
        <v>46</v>
      </c>
      <c r="B25" s="24" t="s">
        <v>47</v>
      </c>
      <c r="C25" s="25" t="s">
        <v>48</v>
      </c>
      <c r="D25" s="26">
        <v>3.32</v>
      </c>
      <c r="E25" s="25">
        <v>3238</v>
      </c>
      <c r="F25" s="23" t="s">
        <v>30</v>
      </c>
      <c r="G25" s="29" t="s">
        <v>13</v>
      </c>
      <c r="H25" s="58"/>
    </row>
    <row r="26" spans="1:8" x14ac:dyDescent="0.25">
      <c r="A26" s="50" t="s">
        <v>14</v>
      </c>
      <c r="B26" s="24"/>
      <c r="C26" s="25"/>
      <c r="D26" s="27">
        <f>SUM(D25:D25)</f>
        <v>3.32</v>
      </c>
      <c r="E26" s="25"/>
      <c r="F26" s="23"/>
      <c r="G26" s="29"/>
      <c r="H26" s="58"/>
    </row>
    <row r="27" spans="1:8" x14ac:dyDescent="0.25">
      <c r="A27" s="51" t="s">
        <v>49</v>
      </c>
      <c r="B27" s="24" t="s">
        <v>50</v>
      </c>
      <c r="C27" s="25" t="s">
        <v>25</v>
      </c>
      <c r="D27" s="26">
        <v>149.31</v>
      </c>
      <c r="E27" s="25">
        <v>3237</v>
      </c>
      <c r="F27" s="23" t="s">
        <v>26</v>
      </c>
      <c r="G27" s="29" t="s">
        <v>13</v>
      </c>
      <c r="H27" s="58"/>
    </row>
    <row r="28" spans="1:8" x14ac:dyDescent="0.25">
      <c r="A28" s="50" t="s">
        <v>14</v>
      </c>
      <c r="B28" s="24"/>
      <c r="C28" s="25"/>
      <c r="D28" s="27">
        <f>SUM(D27:D27)</f>
        <v>149.31</v>
      </c>
      <c r="E28" s="25"/>
      <c r="F28" s="23"/>
      <c r="G28" s="29"/>
      <c r="H28" s="58"/>
    </row>
    <row r="29" spans="1:8" x14ac:dyDescent="0.25">
      <c r="A29" s="51" t="s">
        <v>51</v>
      </c>
      <c r="B29" s="24" t="s">
        <v>52</v>
      </c>
      <c r="C29" s="25" t="s">
        <v>53</v>
      </c>
      <c r="D29" s="26">
        <v>302.24</v>
      </c>
      <c r="E29" s="25">
        <v>3231</v>
      </c>
      <c r="F29" s="23" t="s">
        <v>18</v>
      </c>
      <c r="G29" s="29" t="s">
        <v>13</v>
      </c>
      <c r="H29" s="58"/>
    </row>
    <row r="30" spans="1:8" x14ac:dyDescent="0.25">
      <c r="A30" s="50" t="s">
        <v>14</v>
      </c>
      <c r="B30" s="24"/>
      <c r="C30" s="25"/>
      <c r="D30" s="27">
        <f>SUM(D29:D29)</f>
        <v>302.24</v>
      </c>
      <c r="E30" s="25"/>
      <c r="F30" s="23"/>
      <c r="G30" s="29"/>
      <c r="H30" s="58"/>
    </row>
    <row r="31" spans="1:8" x14ac:dyDescent="0.25">
      <c r="A31" s="51" t="s">
        <v>54</v>
      </c>
      <c r="B31" s="24" t="s">
        <v>55</v>
      </c>
      <c r="C31" s="25" t="s">
        <v>56</v>
      </c>
      <c r="D31" s="26">
        <v>197</v>
      </c>
      <c r="E31" s="25">
        <v>3235</v>
      </c>
      <c r="F31" s="23" t="s">
        <v>38</v>
      </c>
      <c r="G31" s="29" t="s">
        <v>13</v>
      </c>
      <c r="H31" s="58"/>
    </row>
    <row r="32" spans="1:8" x14ac:dyDescent="0.25">
      <c r="A32" s="50" t="s">
        <v>14</v>
      </c>
      <c r="B32" s="24"/>
      <c r="C32" s="25"/>
      <c r="D32" s="27">
        <f>SUM(D31:D31)</f>
        <v>197</v>
      </c>
      <c r="E32" s="25"/>
      <c r="F32" s="23"/>
      <c r="G32" s="29"/>
      <c r="H32" s="58"/>
    </row>
    <row r="33" spans="1:8" x14ac:dyDescent="0.25">
      <c r="A33" s="51" t="s">
        <v>57</v>
      </c>
      <c r="B33" s="24" t="s">
        <v>58</v>
      </c>
      <c r="C33" s="25" t="s">
        <v>33</v>
      </c>
      <c r="D33" s="26">
        <v>206.25</v>
      </c>
      <c r="E33" s="25">
        <v>3238</v>
      </c>
      <c r="F33" s="23" t="s">
        <v>30</v>
      </c>
      <c r="G33" s="29" t="s">
        <v>13</v>
      </c>
      <c r="H33" s="58"/>
    </row>
    <row r="34" spans="1:8" x14ac:dyDescent="0.25">
      <c r="A34" s="50" t="s">
        <v>14</v>
      </c>
      <c r="B34" s="24"/>
      <c r="C34" s="25"/>
      <c r="D34" s="27">
        <f>SUM(D33:D33)</f>
        <v>206.25</v>
      </c>
      <c r="E34" s="25"/>
      <c r="F34" s="23"/>
      <c r="G34" s="29"/>
      <c r="H34" s="58"/>
    </row>
    <row r="35" spans="1:8" x14ac:dyDescent="0.25">
      <c r="A35" s="51" t="s">
        <v>59</v>
      </c>
      <c r="B35" s="24" t="s">
        <v>60</v>
      </c>
      <c r="C35" s="25" t="s">
        <v>33</v>
      </c>
      <c r="D35" s="26">
        <v>25</v>
      </c>
      <c r="E35" s="25">
        <v>3221</v>
      </c>
      <c r="F35" s="23" t="s">
        <v>34</v>
      </c>
      <c r="G35" s="29" t="s">
        <v>13</v>
      </c>
      <c r="H35" s="58"/>
    </row>
    <row r="36" spans="1:8" x14ac:dyDescent="0.25">
      <c r="A36" s="50" t="s">
        <v>14</v>
      </c>
      <c r="B36" s="24"/>
      <c r="C36" s="25"/>
      <c r="D36" s="27">
        <f>SUM(D35:D35)</f>
        <v>25</v>
      </c>
      <c r="E36" s="25"/>
      <c r="F36" s="23"/>
      <c r="G36" s="29"/>
      <c r="H36" s="58"/>
    </row>
    <row r="37" spans="1:8" x14ac:dyDescent="0.25">
      <c r="A37" s="51" t="s">
        <v>61</v>
      </c>
      <c r="B37" s="24" t="s">
        <v>62</v>
      </c>
      <c r="C37" s="25" t="s">
        <v>63</v>
      </c>
      <c r="D37" s="26">
        <v>26</v>
      </c>
      <c r="E37" s="25">
        <v>3239</v>
      </c>
      <c r="F37" s="23" t="s">
        <v>64</v>
      </c>
      <c r="G37" s="29" t="s">
        <v>13</v>
      </c>
      <c r="H37" s="58"/>
    </row>
    <row r="38" spans="1:8" x14ac:dyDescent="0.25">
      <c r="A38" s="50" t="s">
        <v>14</v>
      </c>
      <c r="B38" s="24"/>
      <c r="C38" s="25"/>
      <c r="D38" s="27">
        <f>SUM(D37:D37)</f>
        <v>26</v>
      </c>
      <c r="E38" s="25"/>
      <c r="F38" s="23"/>
      <c r="G38" s="29"/>
      <c r="H38" s="58"/>
    </row>
    <row r="39" spans="1:8" x14ac:dyDescent="0.25">
      <c r="A39" s="51" t="s">
        <v>65</v>
      </c>
      <c r="B39" s="24" t="s">
        <v>66</v>
      </c>
      <c r="C39" s="25" t="s">
        <v>67</v>
      </c>
      <c r="D39" s="26">
        <v>4.43</v>
      </c>
      <c r="E39" s="25">
        <v>3224</v>
      </c>
      <c r="F39" s="23" t="s">
        <v>68</v>
      </c>
      <c r="G39" s="29" t="s">
        <v>13</v>
      </c>
      <c r="H39" s="58"/>
    </row>
    <row r="40" spans="1:8" x14ac:dyDescent="0.25">
      <c r="A40" s="50" t="s">
        <v>14</v>
      </c>
      <c r="B40" s="24"/>
      <c r="C40" s="25"/>
      <c r="D40" s="27">
        <f>SUM(D39:D39)</f>
        <v>4.43</v>
      </c>
      <c r="E40" s="25"/>
      <c r="F40" s="23"/>
      <c r="G40" s="29"/>
      <c r="H40" s="58"/>
    </row>
    <row r="41" spans="1:8" x14ac:dyDescent="0.25">
      <c r="A41" s="51" t="s">
        <v>69</v>
      </c>
      <c r="B41" s="24" t="s">
        <v>70</v>
      </c>
      <c r="C41" s="25" t="s">
        <v>71</v>
      </c>
      <c r="D41" s="26">
        <v>199.38</v>
      </c>
      <c r="E41" s="25">
        <v>3238</v>
      </c>
      <c r="F41" s="23" t="s">
        <v>30</v>
      </c>
      <c r="G41" s="29" t="s">
        <v>13</v>
      </c>
      <c r="H41" s="58"/>
    </row>
    <row r="42" spans="1:8" x14ac:dyDescent="0.25">
      <c r="A42" s="50" t="s">
        <v>14</v>
      </c>
      <c r="B42" s="24"/>
      <c r="C42" s="25"/>
      <c r="D42" s="27">
        <f>SUM(D41:D41)</f>
        <v>199.38</v>
      </c>
      <c r="E42" s="25"/>
      <c r="F42" s="23"/>
      <c r="G42" s="29"/>
      <c r="H42" s="58"/>
    </row>
    <row r="43" spans="1:8" x14ac:dyDescent="0.25">
      <c r="A43" s="51" t="s">
        <v>72</v>
      </c>
      <c r="B43" s="24" t="s">
        <v>73</v>
      </c>
      <c r="C43" s="25" t="s">
        <v>74</v>
      </c>
      <c r="D43" s="26">
        <v>248.85</v>
      </c>
      <c r="E43" s="25">
        <v>3237</v>
      </c>
      <c r="F43" s="23" t="s">
        <v>26</v>
      </c>
      <c r="G43" s="29" t="s">
        <v>13</v>
      </c>
      <c r="H43" s="58"/>
    </row>
    <row r="44" spans="1:8" x14ac:dyDescent="0.25">
      <c r="A44" s="50" t="s">
        <v>14</v>
      </c>
      <c r="B44" s="24"/>
      <c r="C44" s="25"/>
      <c r="D44" s="27">
        <f>SUM(D43:D43)</f>
        <v>248.85</v>
      </c>
      <c r="E44" s="25"/>
      <c r="F44" s="23"/>
      <c r="G44" s="29"/>
      <c r="H44" s="58"/>
    </row>
    <row r="45" spans="1:8" x14ac:dyDescent="0.25">
      <c r="A45" s="51" t="s">
        <v>75</v>
      </c>
      <c r="B45" s="24" t="s">
        <v>76</v>
      </c>
      <c r="C45" s="25" t="s">
        <v>77</v>
      </c>
      <c r="D45" s="26">
        <v>577.5</v>
      </c>
      <c r="E45" s="25">
        <v>3238</v>
      </c>
      <c r="F45" s="23" t="s">
        <v>30</v>
      </c>
      <c r="G45" s="29" t="s">
        <v>13</v>
      </c>
      <c r="H45" s="58"/>
    </row>
    <row r="46" spans="1:8" x14ac:dyDescent="0.25">
      <c r="A46" s="50" t="s">
        <v>14</v>
      </c>
      <c r="B46" s="24"/>
      <c r="C46" s="25"/>
      <c r="D46" s="27">
        <f>SUM(D45:D45)</f>
        <v>577.5</v>
      </c>
      <c r="E46" s="25"/>
      <c r="F46" s="23"/>
      <c r="G46" s="29"/>
      <c r="H46" s="58"/>
    </row>
    <row r="47" spans="1:8" x14ac:dyDescent="0.25">
      <c r="A47" s="51" t="s">
        <v>78</v>
      </c>
      <c r="B47" s="24" t="s">
        <v>79</v>
      </c>
      <c r="C47" s="25" t="s">
        <v>29</v>
      </c>
      <c r="D47" s="26">
        <v>11.7</v>
      </c>
      <c r="E47" s="25">
        <v>3239</v>
      </c>
      <c r="F47" s="23" t="s">
        <v>64</v>
      </c>
      <c r="G47" s="29" t="s">
        <v>13</v>
      </c>
      <c r="H47" s="58"/>
    </row>
    <row r="48" spans="1:8" x14ac:dyDescent="0.25">
      <c r="A48" s="50" t="s">
        <v>14</v>
      </c>
      <c r="B48" s="24"/>
      <c r="C48" s="25"/>
      <c r="D48" s="27">
        <f>SUM(D47:D47)</f>
        <v>11.7</v>
      </c>
      <c r="E48" s="25"/>
      <c r="F48" s="23"/>
      <c r="G48" s="29"/>
      <c r="H48" s="58"/>
    </row>
    <row r="49" spans="1:8" x14ac:dyDescent="0.25">
      <c r="A49" s="51" t="s">
        <v>80</v>
      </c>
      <c r="B49" s="24" t="s">
        <v>81</v>
      </c>
      <c r="C49" s="25" t="s">
        <v>82</v>
      </c>
      <c r="D49" s="26">
        <v>357.62</v>
      </c>
      <c r="E49" s="25">
        <v>3241</v>
      </c>
      <c r="F49" s="23" t="s">
        <v>83</v>
      </c>
      <c r="G49" s="29" t="s">
        <v>13</v>
      </c>
      <c r="H49" s="58"/>
    </row>
    <row r="50" spans="1:8" x14ac:dyDescent="0.25">
      <c r="A50" s="50" t="s">
        <v>14</v>
      </c>
      <c r="B50" s="24"/>
      <c r="C50" s="25"/>
      <c r="D50" s="27">
        <f>SUM(D49:D49)</f>
        <v>357.62</v>
      </c>
      <c r="E50" s="25"/>
      <c r="F50" s="23"/>
      <c r="G50" s="29"/>
      <c r="H50" s="58"/>
    </row>
    <row r="51" spans="1:8" x14ac:dyDescent="0.25">
      <c r="A51" s="51" t="s">
        <v>84</v>
      </c>
      <c r="B51" s="24" t="s">
        <v>85</v>
      </c>
      <c r="C51" s="25" t="s">
        <v>86</v>
      </c>
      <c r="D51" s="26">
        <v>360</v>
      </c>
      <c r="E51" s="25">
        <v>3239</v>
      </c>
      <c r="F51" s="23" t="s">
        <v>64</v>
      </c>
      <c r="G51" s="29" t="s">
        <v>13</v>
      </c>
      <c r="H51" s="58"/>
    </row>
    <row r="52" spans="1:8" x14ac:dyDescent="0.25">
      <c r="A52" s="50" t="s">
        <v>14</v>
      </c>
      <c r="B52" s="24"/>
      <c r="C52" s="25"/>
      <c r="D52" s="27">
        <f>SUM(D51:D51)</f>
        <v>360</v>
      </c>
      <c r="E52" s="25"/>
      <c r="F52" s="23"/>
      <c r="G52" s="29"/>
      <c r="H52" s="58"/>
    </row>
    <row r="53" spans="1:8" x14ac:dyDescent="0.25">
      <c r="A53" s="51" t="s">
        <v>87</v>
      </c>
      <c r="B53" s="24" t="s">
        <v>88</v>
      </c>
      <c r="C53" s="25" t="s">
        <v>33</v>
      </c>
      <c r="D53" s="26">
        <v>369.38</v>
      </c>
      <c r="E53" s="25">
        <v>3221</v>
      </c>
      <c r="F53" s="23" t="s">
        <v>34</v>
      </c>
      <c r="G53" s="29" t="s">
        <v>13</v>
      </c>
      <c r="H53" s="58"/>
    </row>
    <row r="54" spans="1:8" x14ac:dyDescent="0.25">
      <c r="A54" s="51"/>
      <c r="B54" s="24"/>
      <c r="C54" s="25"/>
      <c r="D54" s="26">
        <v>694.08</v>
      </c>
      <c r="E54" s="25">
        <v>3235</v>
      </c>
      <c r="F54" s="23" t="s">
        <v>38</v>
      </c>
      <c r="G54" s="29" t="s">
        <v>13</v>
      </c>
      <c r="H54" s="58"/>
    </row>
    <row r="55" spans="1:8" x14ac:dyDescent="0.25">
      <c r="A55" s="50" t="s">
        <v>14</v>
      </c>
      <c r="B55" s="24"/>
      <c r="C55" s="25"/>
      <c r="D55" s="27">
        <f>SUM(D53:D54)</f>
        <v>1063.46</v>
      </c>
      <c r="E55" s="25"/>
      <c r="F55" s="23"/>
      <c r="G55" s="29"/>
      <c r="H55" s="58"/>
    </row>
    <row r="56" spans="1:8" x14ac:dyDescent="0.25">
      <c r="A56" s="51" t="s">
        <v>89</v>
      </c>
      <c r="B56" s="24" t="s">
        <v>90</v>
      </c>
      <c r="C56" s="25" t="s">
        <v>44</v>
      </c>
      <c r="D56" s="26">
        <v>20.190000000000001</v>
      </c>
      <c r="E56" s="25">
        <v>3171</v>
      </c>
      <c r="F56" s="23" t="s">
        <v>91</v>
      </c>
      <c r="G56" s="29" t="s">
        <v>13</v>
      </c>
      <c r="H56" s="58"/>
    </row>
    <row r="57" spans="1:8" x14ac:dyDescent="0.25">
      <c r="A57" s="50" t="s">
        <v>14</v>
      </c>
      <c r="B57" s="24"/>
      <c r="C57" s="25"/>
      <c r="D57" s="27">
        <f>SUM(D56:D56)</f>
        <v>20.190000000000001</v>
      </c>
      <c r="E57" s="25"/>
      <c r="F57" s="23"/>
      <c r="G57" s="29"/>
      <c r="H57" s="58"/>
    </row>
    <row r="58" spans="1:8" x14ac:dyDescent="0.25">
      <c r="A58" s="51" t="s">
        <v>92</v>
      </c>
      <c r="B58" s="24" t="s">
        <v>93</v>
      </c>
      <c r="C58" s="25" t="s">
        <v>94</v>
      </c>
      <c r="D58" s="26">
        <v>510</v>
      </c>
      <c r="E58" s="25">
        <v>3235</v>
      </c>
      <c r="F58" s="23" t="s">
        <v>38</v>
      </c>
      <c r="G58" s="29" t="s">
        <v>13</v>
      </c>
      <c r="H58" s="58"/>
    </row>
    <row r="59" spans="1:8" x14ac:dyDescent="0.25">
      <c r="A59" s="50" t="s">
        <v>14</v>
      </c>
      <c r="B59" s="24"/>
      <c r="C59" s="25"/>
      <c r="D59" s="27">
        <f>SUM(D58:D58)</f>
        <v>510</v>
      </c>
      <c r="E59" s="25"/>
      <c r="F59" s="23"/>
      <c r="G59" s="29"/>
      <c r="H59" s="58"/>
    </row>
    <row r="60" spans="1:8" x14ac:dyDescent="0.25">
      <c r="A60" s="51" t="s">
        <v>95</v>
      </c>
      <c r="B60" s="24" t="s">
        <v>96</v>
      </c>
      <c r="C60" s="25" t="s">
        <v>97</v>
      </c>
      <c r="D60" s="26">
        <v>1000</v>
      </c>
      <c r="E60" s="25">
        <v>3231</v>
      </c>
      <c r="F60" s="23" t="s">
        <v>18</v>
      </c>
      <c r="G60" s="29" t="s">
        <v>13</v>
      </c>
      <c r="H60" s="58"/>
    </row>
    <row r="61" spans="1:8" x14ac:dyDescent="0.25">
      <c r="A61" s="50" t="s">
        <v>14</v>
      </c>
      <c r="B61" s="24"/>
      <c r="C61" s="25"/>
      <c r="D61" s="27">
        <f>SUM(D60:D60)</f>
        <v>1000</v>
      </c>
      <c r="E61" s="25"/>
      <c r="F61" s="23"/>
      <c r="G61" s="29"/>
      <c r="H61" s="58"/>
    </row>
    <row r="62" spans="1:8" x14ac:dyDescent="0.25">
      <c r="A62" s="51" t="s">
        <v>98</v>
      </c>
      <c r="B62" s="24" t="s">
        <v>99</v>
      </c>
      <c r="C62" s="25" t="s">
        <v>100</v>
      </c>
      <c r="D62" s="26">
        <v>2043.93</v>
      </c>
      <c r="E62" s="25">
        <v>3235</v>
      </c>
      <c r="F62" s="23" t="s">
        <v>38</v>
      </c>
      <c r="G62" s="29" t="s">
        <v>13</v>
      </c>
      <c r="H62" s="58"/>
    </row>
    <row r="63" spans="1:8" x14ac:dyDescent="0.25">
      <c r="A63" s="50" t="s">
        <v>14</v>
      </c>
      <c r="B63" s="24"/>
      <c r="C63" s="25"/>
      <c r="D63" s="27">
        <f>SUM(D62:D62)</f>
        <v>2043.93</v>
      </c>
      <c r="E63" s="25"/>
      <c r="F63" s="23"/>
      <c r="G63" s="29"/>
      <c r="H63" s="58"/>
    </row>
    <row r="64" spans="1:8" x14ac:dyDescent="0.25">
      <c r="A64" s="51" t="s">
        <v>101</v>
      </c>
      <c r="B64" s="24" t="s">
        <v>102</v>
      </c>
      <c r="C64" s="25" t="s">
        <v>103</v>
      </c>
      <c r="D64" s="26">
        <v>376.74</v>
      </c>
      <c r="E64" s="25">
        <v>3221</v>
      </c>
      <c r="F64" s="23" t="s">
        <v>34</v>
      </c>
      <c r="G64" s="29" t="s">
        <v>13</v>
      </c>
      <c r="H64" s="58"/>
    </row>
    <row r="65" spans="1:8" x14ac:dyDescent="0.25">
      <c r="A65" s="51"/>
      <c r="B65" s="24"/>
      <c r="C65" s="25"/>
      <c r="D65" s="26">
        <v>172.54</v>
      </c>
      <c r="E65" s="25">
        <v>3225</v>
      </c>
      <c r="F65" s="23" t="s">
        <v>104</v>
      </c>
      <c r="G65" s="29" t="s">
        <v>13</v>
      </c>
      <c r="H65" s="58"/>
    </row>
    <row r="66" spans="1:8" x14ac:dyDescent="0.25">
      <c r="A66" s="51"/>
      <c r="B66" s="24"/>
      <c r="C66" s="25"/>
      <c r="D66" s="26">
        <v>301.81</v>
      </c>
      <c r="E66" s="25">
        <v>3293</v>
      </c>
      <c r="F66" s="23" t="s">
        <v>105</v>
      </c>
      <c r="G66" s="29" t="s">
        <v>13</v>
      </c>
      <c r="H66" s="58"/>
    </row>
    <row r="67" spans="1:8" x14ac:dyDescent="0.25">
      <c r="A67" s="50" t="s">
        <v>14</v>
      </c>
      <c r="B67" s="24"/>
      <c r="C67" s="25"/>
      <c r="D67" s="27">
        <f>SUM(D64:D66)</f>
        <v>851.08999999999992</v>
      </c>
      <c r="E67" s="25"/>
      <c r="F67" s="23"/>
      <c r="G67" s="29"/>
      <c r="H67" s="58"/>
    </row>
    <row r="68" spans="1:8" x14ac:dyDescent="0.25">
      <c r="A68" s="51" t="s">
        <v>106</v>
      </c>
      <c r="B68" s="24" t="s">
        <v>107</v>
      </c>
      <c r="C68" s="25" t="s">
        <v>108</v>
      </c>
      <c r="D68" s="26">
        <v>34.950000000000003</v>
      </c>
      <c r="E68" s="25">
        <v>3221</v>
      </c>
      <c r="F68" s="23" t="s">
        <v>34</v>
      </c>
      <c r="G68" s="29" t="s">
        <v>13</v>
      </c>
      <c r="H68" s="58"/>
    </row>
    <row r="69" spans="1:8" x14ac:dyDescent="0.25">
      <c r="A69" s="51"/>
      <c r="B69" s="24"/>
      <c r="C69" s="25"/>
      <c r="D69" s="26">
        <v>199.95</v>
      </c>
      <c r="E69" s="25">
        <v>3225</v>
      </c>
      <c r="F69" s="23" t="s">
        <v>104</v>
      </c>
      <c r="G69" s="29" t="s">
        <v>13</v>
      </c>
      <c r="H69" s="58"/>
    </row>
    <row r="70" spans="1:8" x14ac:dyDescent="0.25">
      <c r="A70" s="50" t="s">
        <v>14</v>
      </c>
      <c r="B70" s="24"/>
      <c r="C70" s="25"/>
      <c r="D70" s="27">
        <f>SUM(D68:D69)</f>
        <v>234.89999999999998</v>
      </c>
      <c r="E70" s="25"/>
      <c r="F70" s="23"/>
      <c r="G70" s="29"/>
      <c r="H70" s="58"/>
    </row>
    <row r="71" spans="1:8" x14ac:dyDescent="0.25">
      <c r="A71" s="51" t="s">
        <v>109</v>
      </c>
      <c r="B71" s="24" t="s">
        <v>110</v>
      </c>
      <c r="C71" s="25" t="s">
        <v>25</v>
      </c>
      <c r="D71" s="26">
        <v>300</v>
      </c>
      <c r="E71" s="25">
        <v>3213</v>
      </c>
      <c r="F71" s="23" t="s">
        <v>111</v>
      </c>
      <c r="G71" s="29" t="s">
        <v>13</v>
      </c>
      <c r="H71" s="58"/>
    </row>
    <row r="72" spans="1:8" x14ac:dyDescent="0.25">
      <c r="A72" s="50" t="s">
        <v>14</v>
      </c>
      <c r="B72" s="24"/>
      <c r="C72" s="25"/>
      <c r="D72" s="27">
        <f>SUM(D71:D71)</f>
        <v>300</v>
      </c>
      <c r="E72" s="25"/>
      <c r="F72" s="23"/>
      <c r="G72" s="29"/>
      <c r="H72" s="58"/>
    </row>
    <row r="73" spans="1:8" x14ac:dyDescent="0.25">
      <c r="A73" s="51" t="s">
        <v>112</v>
      </c>
      <c r="B73" s="24" t="s">
        <v>113</v>
      </c>
      <c r="C73" s="25" t="s">
        <v>29</v>
      </c>
      <c r="D73" s="26">
        <v>47.11</v>
      </c>
      <c r="E73" s="25">
        <v>3238</v>
      </c>
      <c r="F73" s="23" t="s">
        <v>30</v>
      </c>
      <c r="G73" s="29" t="s">
        <v>13</v>
      </c>
      <c r="H73" s="58"/>
    </row>
    <row r="74" spans="1:8" x14ac:dyDescent="0.25">
      <c r="A74" s="50" t="s">
        <v>14</v>
      </c>
      <c r="B74" s="24"/>
      <c r="C74" s="25"/>
      <c r="D74" s="27">
        <f>SUM(D73:D73)</f>
        <v>47.11</v>
      </c>
      <c r="E74" s="25"/>
      <c r="F74" s="23"/>
      <c r="G74" s="29"/>
      <c r="H74" s="58"/>
    </row>
    <row r="75" spans="1:8" x14ac:dyDescent="0.25">
      <c r="A75" s="51" t="s">
        <v>114</v>
      </c>
      <c r="B75" s="24" t="s">
        <v>115</v>
      </c>
      <c r="C75" s="25" t="s">
        <v>116</v>
      </c>
      <c r="D75" s="26">
        <v>90.55</v>
      </c>
      <c r="E75" s="25">
        <v>3431</v>
      </c>
      <c r="F75" s="23" t="s">
        <v>117</v>
      </c>
      <c r="G75" s="29" t="s">
        <v>13</v>
      </c>
      <c r="H75" s="58"/>
    </row>
    <row r="76" spans="1:8" x14ac:dyDescent="0.25">
      <c r="A76" s="50" t="s">
        <v>14</v>
      </c>
      <c r="B76" s="24"/>
      <c r="C76" s="25"/>
      <c r="D76" s="27">
        <f>SUM(D75:D75)</f>
        <v>90.55</v>
      </c>
      <c r="E76" s="25"/>
      <c r="F76" s="23"/>
      <c r="G76" s="29"/>
      <c r="H76" s="58"/>
    </row>
    <row r="77" spans="1:8" x14ac:dyDescent="0.25">
      <c r="A77" s="51" t="s">
        <v>118</v>
      </c>
      <c r="B77" s="24" t="s">
        <v>119</v>
      </c>
      <c r="C77" s="25" t="s">
        <v>120</v>
      </c>
      <c r="D77" s="26">
        <v>771.7</v>
      </c>
      <c r="E77" s="25">
        <v>3238</v>
      </c>
      <c r="F77" s="23" t="s">
        <v>30</v>
      </c>
      <c r="G77" s="29" t="s">
        <v>13</v>
      </c>
      <c r="H77" s="58"/>
    </row>
    <row r="78" spans="1:8" x14ac:dyDescent="0.25">
      <c r="A78" s="50" t="s">
        <v>14</v>
      </c>
      <c r="B78" s="24"/>
      <c r="C78" s="25"/>
      <c r="D78" s="27">
        <f>SUM(D77:D77)</f>
        <v>771.7</v>
      </c>
      <c r="E78" s="25"/>
      <c r="F78" s="23"/>
      <c r="G78" s="29"/>
      <c r="H78" s="58"/>
    </row>
    <row r="79" spans="1:8" x14ac:dyDescent="0.25">
      <c r="A79" s="51" t="s">
        <v>121</v>
      </c>
      <c r="B79" s="24" t="s">
        <v>122</v>
      </c>
      <c r="C79" s="25" t="s">
        <v>33</v>
      </c>
      <c r="D79" s="26">
        <v>169.31</v>
      </c>
      <c r="E79" s="25">
        <v>3234</v>
      </c>
      <c r="F79" s="23" t="s">
        <v>123</v>
      </c>
      <c r="G79" s="29" t="s">
        <v>13</v>
      </c>
      <c r="H79" s="58"/>
    </row>
    <row r="80" spans="1:8" x14ac:dyDescent="0.25">
      <c r="A80" s="50" t="s">
        <v>14</v>
      </c>
      <c r="B80" s="24"/>
      <c r="C80" s="25"/>
      <c r="D80" s="27">
        <f>SUM(D79:D79)</f>
        <v>169.31</v>
      </c>
      <c r="E80" s="25"/>
      <c r="F80" s="23"/>
      <c r="G80" s="29"/>
      <c r="H80" s="58"/>
    </row>
    <row r="81" spans="1:8" x14ac:dyDescent="0.25">
      <c r="A81" s="34" t="s">
        <v>130</v>
      </c>
      <c r="B81" s="33" t="s">
        <v>129</v>
      </c>
      <c r="C81" s="32" t="s">
        <v>33</v>
      </c>
      <c r="D81" s="39">
        <v>16375.49</v>
      </c>
      <c r="E81" s="40">
        <v>3111</v>
      </c>
      <c r="F81" s="43" t="s">
        <v>170</v>
      </c>
      <c r="G81" s="29" t="s">
        <v>13</v>
      </c>
      <c r="H81" s="58"/>
    </row>
    <row r="82" spans="1:8" x14ac:dyDescent="0.25">
      <c r="A82" s="34" t="s">
        <v>130</v>
      </c>
      <c r="B82" s="33" t="s">
        <v>129</v>
      </c>
      <c r="C82" s="32" t="s">
        <v>33</v>
      </c>
      <c r="D82" s="39">
        <v>2701.96</v>
      </c>
      <c r="E82" s="40">
        <v>3141</v>
      </c>
      <c r="F82" s="44" t="s">
        <v>168</v>
      </c>
      <c r="G82" s="29" t="s">
        <v>13</v>
      </c>
      <c r="H82" s="58"/>
    </row>
    <row r="83" spans="1:8" x14ac:dyDescent="0.25">
      <c r="A83" s="34" t="s">
        <v>130</v>
      </c>
      <c r="B83" s="33" t="s">
        <v>129</v>
      </c>
      <c r="C83" s="32" t="s">
        <v>33</v>
      </c>
      <c r="D83" s="39">
        <v>350</v>
      </c>
      <c r="E83" s="37">
        <v>3121</v>
      </c>
      <c r="F83" s="31" t="s">
        <v>169</v>
      </c>
      <c r="G83" s="29" t="s">
        <v>13</v>
      </c>
      <c r="H83" s="58"/>
    </row>
    <row r="84" spans="1:8" x14ac:dyDescent="0.25">
      <c r="A84" s="34" t="s">
        <v>130</v>
      </c>
      <c r="B84" s="33" t="s">
        <v>129</v>
      </c>
      <c r="C84" s="32" t="s">
        <v>33</v>
      </c>
      <c r="D84" s="26">
        <v>375</v>
      </c>
      <c r="E84" s="25">
        <v>3211</v>
      </c>
      <c r="F84" s="23" t="s">
        <v>12</v>
      </c>
      <c r="G84" s="29" t="s">
        <v>13</v>
      </c>
      <c r="H84" s="58"/>
    </row>
    <row r="85" spans="1:8" x14ac:dyDescent="0.25">
      <c r="A85" s="34" t="s">
        <v>130</v>
      </c>
      <c r="B85" s="33" t="s">
        <v>129</v>
      </c>
      <c r="C85" s="32" t="s">
        <v>33</v>
      </c>
      <c r="D85" s="26">
        <v>1334.2</v>
      </c>
      <c r="E85" s="25">
        <v>3213</v>
      </c>
      <c r="F85" s="23" t="s">
        <v>111</v>
      </c>
      <c r="G85" s="29" t="s">
        <v>13</v>
      </c>
      <c r="H85" s="58"/>
    </row>
    <row r="86" spans="1:8" x14ac:dyDescent="0.25">
      <c r="A86" s="34" t="s">
        <v>130</v>
      </c>
      <c r="B86" s="33" t="s">
        <v>129</v>
      </c>
      <c r="C86" s="32" t="s">
        <v>33</v>
      </c>
      <c r="D86" s="26">
        <v>37</v>
      </c>
      <c r="E86" s="25">
        <v>3214</v>
      </c>
      <c r="F86" s="23" t="s">
        <v>124</v>
      </c>
      <c r="G86" s="29" t="s">
        <v>13</v>
      </c>
      <c r="H86" s="58"/>
    </row>
    <row r="87" spans="1:8" x14ac:dyDescent="0.25">
      <c r="A87" s="51" t="s">
        <v>141</v>
      </c>
      <c r="B87" s="24" t="s">
        <v>138</v>
      </c>
      <c r="C87" s="25" t="s">
        <v>139</v>
      </c>
      <c r="D87" s="39">
        <v>572.95000000000005</v>
      </c>
      <c r="E87" s="40">
        <v>3237</v>
      </c>
      <c r="F87" s="38" t="s">
        <v>140</v>
      </c>
      <c r="G87" s="29" t="s">
        <v>13</v>
      </c>
      <c r="H87" s="58"/>
    </row>
    <row r="88" spans="1:8" x14ac:dyDescent="0.25">
      <c r="A88" s="51" t="s">
        <v>142</v>
      </c>
      <c r="B88" s="24" t="s">
        <v>138</v>
      </c>
      <c r="C88" s="24" t="s">
        <v>138</v>
      </c>
      <c r="D88" s="39">
        <v>2913.78</v>
      </c>
      <c r="E88" s="40">
        <v>3237</v>
      </c>
      <c r="F88" s="38" t="s">
        <v>140</v>
      </c>
      <c r="G88" s="29" t="s">
        <v>13</v>
      </c>
      <c r="H88" s="58"/>
    </row>
    <row r="89" spans="1:8" x14ac:dyDescent="0.25">
      <c r="A89" s="51" t="s">
        <v>143</v>
      </c>
      <c r="B89" s="24" t="s">
        <v>138</v>
      </c>
      <c r="C89" s="24" t="s">
        <v>138</v>
      </c>
      <c r="D89" s="39">
        <v>155.12</v>
      </c>
      <c r="E89" s="40">
        <v>3237</v>
      </c>
      <c r="F89" s="38" t="s">
        <v>140</v>
      </c>
      <c r="G89" s="29" t="s">
        <v>13</v>
      </c>
      <c r="H89" s="58"/>
    </row>
    <row r="90" spans="1:8" x14ac:dyDescent="0.25">
      <c r="A90" s="51" t="s">
        <v>144</v>
      </c>
      <c r="B90" s="24" t="s">
        <v>138</v>
      </c>
      <c r="C90" s="24" t="s">
        <v>138</v>
      </c>
      <c r="D90" s="39">
        <v>503.92</v>
      </c>
      <c r="E90" s="40">
        <v>3237</v>
      </c>
      <c r="F90" s="38" t="s">
        <v>140</v>
      </c>
      <c r="G90" s="29" t="s">
        <v>13</v>
      </c>
      <c r="H90" s="58"/>
    </row>
    <row r="91" spans="1:8" x14ac:dyDescent="0.25">
      <c r="A91" s="51" t="s">
        <v>145</v>
      </c>
      <c r="B91" s="24" t="s">
        <v>138</v>
      </c>
      <c r="C91" s="24" t="s">
        <v>138</v>
      </c>
      <c r="D91" s="39">
        <v>154.38999999999999</v>
      </c>
      <c r="E91" s="40">
        <v>3237</v>
      </c>
      <c r="F91" s="38" t="s">
        <v>140</v>
      </c>
      <c r="G91" s="29" t="s">
        <v>13</v>
      </c>
      <c r="H91" s="58"/>
    </row>
    <row r="92" spans="1:8" x14ac:dyDescent="0.25">
      <c r="A92" s="51" t="s">
        <v>23</v>
      </c>
      <c r="B92" s="24" t="s">
        <v>138</v>
      </c>
      <c r="C92" s="24" t="s">
        <v>138</v>
      </c>
      <c r="D92" s="39">
        <v>1374.88</v>
      </c>
      <c r="E92" s="40">
        <v>3237</v>
      </c>
      <c r="F92" s="38" t="s">
        <v>140</v>
      </c>
      <c r="G92" s="29" t="s">
        <v>13</v>
      </c>
      <c r="H92" s="58"/>
    </row>
    <row r="93" spans="1:8" x14ac:dyDescent="0.25">
      <c r="A93" s="51" t="s">
        <v>146</v>
      </c>
      <c r="B93" s="24" t="s">
        <v>138</v>
      </c>
      <c r="C93" s="24" t="s">
        <v>138</v>
      </c>
      <c r="D93" s="39">
        <v>695.05</v>
      </c>
      <c r="E93" s="40">
        <v>3237</v>
      </c>
      <c r="F93" s="38" t="s">
        <v>140</v>
      </c>
      <c r="G93" s="29" t="s">
        <v>13</v>
      </c>
      <c r="H93" s="58"/>
    </row>
    <row r="94" spans="1:8" x14ac:dyDescent="0.25">
      <c r="A94" s="51" t="s">
        <v>147</v>
      </c>
      <c r="B94" s="24" t="s">
        <v>138</v>
      </c>
      <c r="C94" s="24" t="s">
        <v>138</v>
      </c>
      <c r="D94" s="39">
        <v>2315.81</v>
      </c>
      <c r="E94" s="40">
        <v>3237</v>
      </c>
      <c r="F94" s="38" t="s">
        <v>140</v>
      </c>
      <c r="G94" s="29" t="s">
        <v>13</v>
      </c>
      <c r="H94" s="58"/>
    </row>
    <row r="95" spans="1:8" x14ac:dyDescent="0.25">
      <c r="A95" s="51" t="s">
        <v>148</v>
      </c>
      <c r="B95" s="24" t="s">
        <v>138</v>
      </c>
      <c r="C95" s="24" t="s">
        <v>138</v>
      </c>
      <c r="D95" s="39">
        <v>3786.41</v>
      </c>
      <c r="E95" s="40">
        <v>3237</v>
      </c>
      <c r="F95" s="38" t="s">
        <v>140</v>
      </c>
      <c r="G95" s="29" t="s">
        <v>13</v>
      </c>
      <c r="H95" s="58"/>
    </row>
    <row r="96" spans="1:8" x14ac:dyDescent="0.25">
      <c r="A96" s="51" t="s">
        <v>149</v>
      </c>
      <c r="B96" s="24" t="s">
        <v>138</v>
      </c>
      <c r="C96" s="24" t="s">
        <v>138</v>
      </c>
      <c r="D96" s="39">
        <v>986.29</v>
      </c>
      <c r="E96" s="40">
        <v>3237</v>
      </c>
      <c r="F96" s="38" t="s">
        <v>140</v>
      </c>
      <c r="G96" s="29" t="s">
        <v>13</v>
      </c>
      <c r="H96" s="58"/>
    </row>
    <row r="97" spans="1:8" x14ac:dyDescent="0.25">
      <c r="A97" s="51" t="s">
        <v>150</v>
      </c>
      <c r="B97" s="24" t="s">
        <v>138</v>
      </c>
      <c r="C97" s="24" t="s">
        <v>138</v>
      </c>
      <c r="D97" s="39">
        <v>868.82</v>
      </c>
      <c r="E97" s="40">
        <v>3237</v>
      </c>
      <c r="F97" s="38" t="s">
        <v>140</v>
      </c>
      <c r="G97" s="29" t="s">
        <v>13</v>
      </c>
      <c r="H97" s="58"/>
    </row>
    <row r="98" spans="1:8" x14ac:dyDescent="0.25">
      <c r="A98" s="51" t="s">
        <v>151</v>
      </c>
      <c r="B98" s="24" t="s">
        <v>138</v>
      </c>
      <c r="C98" s="24" t="s">
        <v>138</v>
      </c>
      <c r="D98" s="39">
        <v>1042.58</v>
      </c>
      <c r="E98" s="40">
        <v>3237</v>
      </c>
      <c r="F98" s="38" t="s">
        <v>140</v>
      </c>
      <c r="G98" s="29" t="s">
        <v>13</v>
      </c>
      <c r="H98" s="58"/>
    </row>
    <row r="99" spans="1:8" x14ac:dyDescent="0.25">
      <c r="A99" s="51" t="s">
        <v>152</v>
      </c>
      <c r="B99" s="24" t="s">
        <v>138</v>
      </c>
      <c r="C99" s="24" t="s">
        <v>138</v>
      </c>
      <c r="D99" s="39">
        <v>327.39999999999998</v>
      </c>
      <c r="E99" s="40">
        <v>3237</v>
      </c>
      <c r="F99" s="38" t="s">
        <v>140</v>
      </c>
      <c r="G99" s="29" t="s">
        <v>13</v>
      </c>
      <c r="H99" s="58"/>
    </row>
    <row r="100" spans="1:8" x14ac:dyDescent="0.25">
      <c r="A100" s="51" t="s">
        <v>153</v>
      </c>
      <c r="B100" s="24" t="s">
        <v>138</v>
      </c>
      <c r="C100" s="24" t="s">
        <v>138</v>
      </c>
      <c r="D100" s="39">
        <v>695.05</v>
      </c>
      <c r="E100" s="40">
        <v>3237</v>
      </c>
      <c r="F100" s="38" t="s">
        <v>140</v>
      </c>
      <c r="G100" s="29" t="s">
        <v>13</v>
      </c>
      <c r="H100" s="58"/>
    </row>
    <row r="101" spans="1:8" x14ac:dyDescent="0.25">
      <c r="A101" s="51" t="s">
        <v>154</v>
      </c>
      <c r="B101" s="24" t="s">
        <v>138</v>
      </c>
      <c r="C101" s="24" t="s">
        <v>138</v>
      </c>
      <c r="D101" s="39">
        <v>1390.1</v>
      </c>
      <c r="E101" s="40">
        <v>3237</v>
      </c>
      <c r="F101" s="38" t="s">
        <v>140</v>
      </c>
      <c r="G101" s="29" t="s">
        <v>13</v>
      </c>
      <c r="H101" s="58"/>
    </row>
    <row r="102" spans="1:8" x14ac:dyDescent="0.25">
      <c r="A102" s="51" t="s">
        <v>155</v>
      </c>
      <c r="B102" s="24" t="s">
        <v>138</v>
      </c>
      <c r="C102" s="24" t="s">
        <v>138</v>
      </c>
      <c r="D102" s="39">
        <v>667.8</v>
      </c>
      <c r="E102" s="40">
        <v>3237</v>
      </c>
      <c r="F102" s="38" t="s">
        <v>140</v>
      </c>
      <c r="G102" s="29" t="s">
        <v>13</v>
      </c>
      <c r="H102" s="58"/>
    </row>
    <row r="103" spans="1:8" x14ac:dyDescent="0.25">
      <c r="A103" s="51" t="s">
        <v>156</v>
      </c>
      <c r="B103" s="24" t="s">
        <v>138</v>
      </c>
      <c r="C103" s="24" t="s">
        <v>138</v>
      </c>
      <c r="D103" s="39">
        <v>1022.45</v>
      </c>
      <c r="E103" s="40">
        <v>3237</v>
      </c>
      <c r="F103" s="38" t="s">
        <v>140</v>
      </c>
      <c r="G103" s="29" t="s">
        <v>13</v>
      </c>
      <c r="H103" s="58"/>
    </row>
    <row r="104" spans="1:8" x14ac:dyDescent="0.25">
      <c r="A104" s="51" t="s">
        <v>157</v>
      </c>
      <c r="B104" s="24" t="s">
        <v>138</v>
      </c>
      <c r="C104" s="24" t="s">
        <v>138</v>
      </c>
      <c r="D104" s="39">
        <v>4254.6400000000003</v>
      </c>
      <c r="E104" s="40">
        <v>3237</v>
      </c>
      <c r="F104" s="38" t="s">
        <v>140</v>
      </c>
      <c r="G104" s="29" t="s">
        <v>13</v>
      </c>
      <c r="H104" s="58"/>
    </row>
    <row r="105" spans="1:8" x14ac:dyDescent="0.25">
      <c r="A105" s="51" t="s">
        <v>158</v>
      </c>
      <c r="B105" s="24" t="s">
        <v>138</v>
      </c>
      <c r="C105" s="24" t="s">
        <v>138</v>
      </c>
      <c r="D105" s="39">
        <v>1337.98</v>
      </c>
      <c r="E105" s="40">
        <v>3237</v>
      </c>
      <c r="F105" s="38" t="s">
        <v>140</v>
      </c>
      <c r="G105" s="29" t="s">
        <v>13</v>
      </c>
      <c r="H105" s="58"/>
    </row>
    <row r="106" spans="1:8" x14ac:dyDescent="0.25">
      <c r="A106" s="51" t="s">
        <v>159</v>
      </c>
      <c r="B106" s="24" t="s">
        <v>138</v>
      </c>
      <c r="C106" s="24" t="s">
        <v>138</v>
      </c>
      <c r="D106" s="39">
        <v>154.38999999999999</v>
      </c>
      <c r="E106" s="40">
        <v>3237</v>
      </c>
      <c r="F106" s="38" t="s">
        <v>140</v>
      </c>
      <c r="G106" s="29" t="s">
        <v>13</v>
      </c>
      <c r="H106" s="58"/>
    </row>
    <row r="107" spans="1:8" x14ac:dyDescent="0.25">
      <c r="A107" s="51" t="s">
        <v>160</v>
      </c>
      <c r="B107" s="24" t="s">
        <v>138</v>
      </c>
      <c r="C107" s="24" t="s">
        <v>138</v>
      </c>
      <c r="D107" s="39">
        <v>327.39999999999998</v>
      </c>
      <c r="E107" s="40">
        <v>3237</v>
      </c>
      <c r="F107" s="38" t="s">
        <v>140</v>
      </c>
      <c r="G107" s="29" t="s">
        <v>13</v>
      </c>
      <c r="H107" s="58"/>
    </row>
    <row r="108" spans="1:8" x14ac:dyDescent="0.25">
      <c r="A108" s="51" t="s">
        <v>161</v>
      </c>
      <c r="B108" s="24" t="s">
        <v>138</v>
      </c>
      <c r="C108" s="24" t="s">
        <v>138</v>
      </c>
      <c r="D108" s="39">
        <v>1992.48</v>
      </c>
      <c r="E108" s="40">
        <v>3237</v>
      </c>
      <c r="F108" s="38" t="s">
        <v>140</v>
      </c>
      <c r="G108" s="29" t="s">
        <v>13</v>
      </c>
      <c r="H108" s="58"/>
    </row>
    <row r="109" spans="1:8" x14ac:dyDescent="0.25">
      <c r="A109" s="51" t="s">
        <v>162</v>
      </c>
      <c r="B109" s="24" t="s">
        <v>138</v>
      </c>
      <c r="C109" s="24" t="s">
        <v>138</v>
      </c>
      <c r="D109" s="39">
        <v>6227.7</v>
      </c>
      <c r="E109" s="40">
        <v>3237</v>
      </c>
      <c r="F109" s="38" t="s">
        <v>140</v>
      </c>
      <c r="G109" s="29" t="s">
        <v>13</v>
      </c>
      <c r="H109" s="58"/>
    </row>
    <row r="110" spans="1:8" x14ac:dyDescent="0.25">
      <c r="A110" s="51" t="s">
        <v>163</v>
      </c>
      <c r="B110" s="24" t="s">
        <v>138</v>
      </c>
      <c r="C110" s="24" t="s">
        <v>138</v>
      </c>
      <c r="D110" s="39">
        <v>2223.35</v>
      </c>
      <c r="E110" s="40">
        <v>3237</v>
      </c>
      <c r="F110" s="38" t="s">
        <v>140</v>
      </c>
      <c r="G110" s="29" t="s">
        <v>13</v>
      </c>
      <c r="H110" s="58"/>
    </row>
    <row r="111" spans="1:8" x14ac:dyDescent="0.25">
      <c r="A111" s="51" t="s">
        <v>164</v>
      </c>
      <c r="B111" s="24" t="s">
        <v>138</v>
      </c>
      <c r="C111" s="24" t="s">
        <v>138</v>
      </c>
      <c r="D111" s="39">
        <v>432.89</v>
      </c>
      <c r="E111" s="40">
        <v>3237</v>
      </c>
      <c r="F111" s="38" t="s">
        <v>140</v>
      </c>
      <c r="G111" s="29" t="s">
        <v>13</v>
      </c>
      <c r="H111" s="58"/>
    </row>
    <row r="112" spans="1:8" x14ac:dyDescent="0.25">
      <c r="A112" s="51" t="s">
        <v>165</v>
      </c>
      <c r="B112" s="24" t="s">
        <v>138</v>
      </c>
      <c r="C112" s="24" t="s">
        <v>138</v>
      </c>
      <c r="D112" s="39">
        <v>352.36</v>
      </c>
      <c r="E112" s="40">
        <v>3237</v>
      </c>
      <c r="F112" s="38" t="s">
        <v>140</v>
      </c>
      <c r="G112" s="29" t="s">
        <v>13</v>
      </c>
      <c r="H112" s="58"/>
    </row>
    <row r="113" spans="1:8" x14ac:dyDescent="0.25">
      <c r="A113" s="51" t="s">
        <v>136</v>
      </c>
      <c r="B113" s="24" t="s">
        <v>137</v>
      </c>
      <c r="C113" s="25" t="s">
        <v>137</v>
      </c>
      <c r="D113" s="26">
        <v>254.82</v>
      </c>
      <c r="E113" s="25">
        <v>3238</v>
      </c>
      <c r="F113" s="23" t="s">
        <v>30</v>
      </c>
      <c r="G113" s="29" t="s">
        <v>13</v>
      </c>
      <c r="H113" s="58"/>
    </row>
    <row r="114" spans="1:8" x14ac:dyDescent="0.25">
      <c r="A114" s="34" t="s">
        <v>130</v>
      </c>
      <c r="B114" s="33" t="s">
        <v>129</v>
      </c>
      <c r="C114" s="32" t="s">
        <v>33</v>
      </c>
      <c r="D114" s="26">
        <v>210</v>
      </c>
      <c r="E114" s="25">
        <v>3295</v>
      </c>
      <c r="F114" s="31" t="s">
        <v>128</v>
      </c>
      <c r="G114" s="29" t="s">
        <v>13</v>
      </c>
      <c r="H114" s="58"/>
    </row>
    <row r="115" spans="1:8" x14ac:dyDescent="0.25">
      <c r="A115" s="35" t="s">
        <v>114</v>
      </c>
      <c r="B115" s="36" t="s">
        <v>115</v>
      </c>
      <c r="C115" s="37" t="s">
        <v>131</v>
      </c>
      <c r="D115" s="26">
        <v>56</v>
      </c>
      <c r="E115" s="25">
        <v>3431</v>
      </c>
      <c r="F115" s="23" t="s">
        <v>117</v>
      </c>
      <c r="G115" s="29" t="s">
        <v>13</v>
      </c>
      <c r="H115" s="58"/>
    </row>
    <row r="116" spans="1:8" x14ac:dyDescent="0.25">
      <c r="A116" s="51" t="s">
        <v>132</v>
      </c>
      <c r="B116" s="24" t="s">
        <v>133</v>
      </c>
      <c r="C116" s="25" t="s">
        <v>25</v>
      </c>
      <c r="D116" s="26">
        <v>3.5</v>
      </c>
      <c r="E116" s="25">
        <v>3221</v>
      </c>
      <c r="F116" s="23" t="s">
        <v>34</v>
      </c>
      <c r="G116" s="29" t="s">
        <v>13</v>
      </c>
      <c r="H116" s="58"/>
    </row>
    <row r="117" spans="1:8" x14ac:dyDescent="0.25">
      <c r="A117" s="51" t="s">
        <v>134</v>
      </c>
      <c r="B117" s="24" t="s">
        <v>135</v>
      </c>
      <c r="C117" s="25" t="s">
        <v>25</v>
      </c>
      <c r="D117" s="26">
        <v>8.91</v>
      </c>
      <c r="E117" s="25">
        <v>3223</v>
      </c>
      <c r="F117" s="23" t="s">
        <v>127</v>
      </c>
      <c r="G117" s="29" t="s">
        <v>13</v>
      </c>
      <c r="H117" s="58"/>
    </row>
    <row r="118" spans="1:8" x14ac:dyDescent="0.25">
      <c r="A118" s="34" t="s">
        <v>130</v>
      </c>
      <c r="B118" s="33" t="s">
        <v>129</v>
      </c>
      <c r="C118" s="32" t="s">
        <v>33</v>
      </c>
      <c r="D118" s="42">
        <v>104907.28</v>
      </c>
      <c r="E118" s="25">
        <v>3111</v>
      </c>
      <c r="F118" s="23" t="s">
        <v>170</v>
      </c>
      <c r="G118" s="29" t="s">
        <v>13</v>
      </c>
      <c r="H118" s="58"/>
    </row>
    <row r="119" spans="1:8" x14ac:dyDescent="0.25">
      <c r="A119" s="34" t="s">
        <v>130</v>
      </c>
      <c r="B119" s="33" t="s">
        <v>129</v>
      </c>
      <c r="C119" s="32" t="s">
        <v>33</v>
      </c>
      <c r="D119" s="42">
        <v>2520.9899999999998</v>
      </c>
      <c r="E119" s="37">
        <v>3212</v>
      </c>
      <c r="F119" s="41" t="s">
        <v>167</v>
      </c>
      <c r="G119" s="29" t="s">
        <v>13</v>
      </c>
      <c r="H119" s="58"/>
    </row>
    <row r="120" spans="1:8" x14ac:dyDescent="0.25">
      <c r="A120" s="34" t="s">
        <v>130</v>
      </c>
      <c r="B120" s="33" t="s">
        <v>129</v>
      </c>
      <c r="C120" s="32" t="s">
        <v>33</v>
      </c>
      <c r="D120" s="42">
        <v>16383.95</v>
      </c>
      <c r="E120" s="37">
        <v>3132</v>
      </c>
      <c r="F120" s="41" t="s">
        <v>168</v>
      </c>
      <c r="G120" s="29" t="s">
        <v>13</v>
      </c>
      <c r="H120" s="58"/>
    </row>
    <row r="121" spans="1:8" x14ac:dyDescent="0.25">
      <c r="A121" s="34" t="s">
        <v>130</v>
      </c>
      <c r="B121" s="33" t="s">
        <v>129</v>
      </c>
      <c r="C121" s="32" t="s">
        <v>33</v>
      </c>
      <c r="D121" s="42">
        <v>505.63</v>
      </c>
      <c r="E121" s="25">
        <v>3121</v>
      </c>
      <c r="F121" s="23" t="s">
        <v>166</v>
      </c>
      <c r="G121" s="29" t="s">
        <v>13</v>
      </c>
      <c r="H121" s="58"/>
    </row>
    <row r="122" spans="1:8" ht="15.75" thickBot="1" x14ac:dyDescent="0.3">
      <c r="A122" s="52" t="s">
        <v>125</v>
      </c>
      <c r="B122" s="53"/>
      <c r="C122" s="54"/>
      <c r="D122" s="55">
        <f>SUM(D8,D10,D12,D14,D16,D18,D20,D22,D24,D26,D28,D30,D32,D34,D36,D38,D40,D42,D44,D46,D48,D50,D52,D55,D57,D59,D61,D63,D67,D70,D72,D74,D76,D78,D80,D118,D81,D82,D83,D84,D85,D86,D87,D88,D89,D90,D105,D113,D114,D115,D91,D92,D93,D94,D95,D96,D97,D98,D99,D100,D101,D102,D103,D104,D106,D107,D108,D109,D110,D111,D112,D116,D117,D121,D120,D119)</f>
        <v>196965.8600000001</v>
      </c>
      <c r="E122" s="54"/>
      <c r="F122" s="56"/>
      <c r="G122" s="57"/>
      <c r="H122" s="58"/>
    </row>
    <row r="123" spans="1:8" x14ac:dyDescent="0.25">
      <c r="A123" s="2"/>
      <c r="B123" s="5"/>
      <c r="C123" s="3"/>
      <c r="D123" s="7"/>
      <c r="E123" s="3"/>
      <c r="F123" s="2"/>
    </row>
    <row r="124" spans="1:8" x14ac:dyDescent="0.25">
      <c r="A124" s="2"/>
      <c r="B124" s="5"/>
      <c r="C124" s="3"/>
      <c r="D124" s="7"/>
      <c r="E124" s="3"/>
      <c r="F124" s="2"/>
    </row>
    <row r="125" spans="1:8" x14ac:dyDescent="0.25">
      <c r="A125" s="2"/>
      <c r="B125" s="5"/>
      <c r="C125" s="3"/>
      <c r="D125" s="7"/>
      <c r="E125" s="3"/>
      <c r="F125" s="2"/>
    </row>
    <row r="126" spans="1:8" x14ac:dyDescent="0.25">
      <c r="A126" s="2"/>
      <c r="B126" s="5"/>
      <c r="C126" s="3"/>
      <c r="D126" s="7"/>
      <c r="E126" s="3"/>
      <c r="F126" s="2"/>
    </row>
    <row r="127" spans="1:8" x14ac:dyDescent="0.25">
      <c r="A127" s="2"/>
      <c r="B127" s="5"/>
      <c r="C127" s="3"/>
      <c r="D127" s="7"/>
      <c r="E127" s="3"/>
      <c r="F127" s="2"/>
    </row>
    <row r="128" spans="1:8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x14ac:dyDescent="0.25">
      <c r="A3907" s="2"/>
      <c r="B3907" s="5"/>
      <c r="C3907" s="3"/>
      <c r="D3907" s="7"/>
      <c r="E3907" s="3"/>
      <c r="F3907" s="2"/>
    </row>
    <row r="3908" spans="1:6" x14ac:dyDescent="0.25">
      <c r="A3908" s="2"/>
      <c r="B3908" s="5"/>
      <c r="C3908" s="3"/>
      <c r="D3908" s="7"/>
      <c r="E3908" s="3"/>
      <c r="F3908" s="2"/>
    </row>
    <row r="3909" spans="1:6" x14ac:dyDescent="0.25">
      <c r="A3909" s="2"/>
      <c r="B3909" s="5"/>
      <c r="C3909" s="3"/>
      <c r="D3909" s="7"/>
      <c r="E3909" s="3"/>
      <c r="F3909" s="2"/>
    </row>
    <row r="3910" spans="1:6" x14ac:dyDescent="0.25">
      <c r="A3910" s="2"/>
      <c r="B3910" s="5"/>
      <c r="C3910" s="3"/>
      <c r="D3910" s="7"/>
      <c r="E3910" s="3"/>
      <c r="F3910" s="2"/>
    </row>
    <row r="3911" spans="1:6" x14ac:dyDescent="0.25">
      <c r="A3911" s="2"/>
      <c r="B3911" s="5"/>
      <c r="C3911" s="3"/>
      <c r="D3911" s="7"/>
      <c r="E3911" s="3"/>
      <c r="F3911" s="2"/>
    </row>
    <row r="3912" spans="1:6" x14ac:dyDescent="0.25">
      <c r="A3912" s="2"/>
      <c r="B3912" s="5"/>
      <c r="C3912" s="3"/>
      <c r="D3912" s="7"/>
      <c r="E3912" s="3"/>
      <c r="F3912" s="2"/>
    </row>
    <row r="3913" spans="1:6" x14ac:dyDescent="0.25">
      <c r="A3913" s="2"/>
      <c r="B3913" s="5"/>
      <c r="C3913" s="3"/>
      <c r="D3913" s="7"/>
      <c r="E3913" s="3"/>
      <c r="F3913" s="2"/>
    </row>
    <row r="3914" spans="1:6" x14ac:dyDescent="0.25">
      <c r="A3914" s="2"/>
      <c r="B3914" s="5"/>
      <c r="C3914" s="3"/>
      <c r="D3914" s="7"/>
      <c r="E3914" s="3"/>
      <c r="F3914" s="2"/>
    </row>
    <row r="3915" spans="1:6" x14ac:dyDescent="0.25">
      <c r="A3915" s="2"/>
      <c r="B3915" s="5"/>
      <c r="C3915" s="3"/>
      <c r="D3915" s="7"/>
      <c r="E3915" s="3"/>
      <c r="F3915" s="2"/>
    </row>
    <row r="3916" spans="1:6" x14ac:dyDescent="0.25">
      <c r="A3916" s="2"/>
      <c r="B3916" s="5"/>
      <c r="C3916" s="3"/>
      <c r="D3916" s="7"/>
      <c r="E3916" s="3"/>
      <c r="F3916" s="2"/>
    </row>
    <row r="3917" spans="1:6" x14ac:dyDescent="0.25">
      <c r="A3917" s="2"/>
      <c r="B3917" s="5"/>
      <c r="C3917" s="3"/>
      <c r="D3917" s="7"/>
      <c r="E3917" s="3"/>
      <c r="F3917" s="2"/>
    </row>
    <row r="3918" spans="1:6" x14ac:dyDescent="0.25">
      <c r="A3918" s="2"/>
      <c r="B3918" s="5"/>
      <c r="C3918" s="3"/>
      <c r="D3918" s="7"/>
      <c r="E3918" s="3"/>
      <c r="F3918" s="2"/>
    </row>
    <row r="3919" spans="1:6" x14ac:dyDescent="0.25">
      <c r="A3919" s="2"/>
      <c r="B3919" s="5"/>
      <c r="C3919" s="3"/>
      <c r="D3919" s="7"/>
      <c r="E3919" s="3"/>
      <c r="F3919" s="2"/>
    </row>
    <row r="3920" spans="1:6" x14ac:dyDescent="0.25">
      <c r="A3920" s="2"/>
      <c r="B3920" s="5"/>
      <c r="C3920" s="3"/>
      <c r="D3920" s="7"/>
      <c r="E3920" s="3"/>
      <c r="F3920" s="2"/>
    </row>
    <row r="3921" spans="1:6" x14ac:dyDescent="0.25">
      <c r="A3921" s="2"/>
      <c r="B3921" s="5"/>
      <c r="C3921" s="3"/>
      <c r="D3921" s="7"/>
      <c r="E3921" s="3"/>
      <c r="F3921" s="2"/>
    </row>
    <row r="3922" spans="1:6" x14ac:dyDescent="0.25">
      <c r="A3922" s="2"/>
      <c r="B3922" s="5"/>
      <c r="C3922" s="3"/>
      <c r="D3922" s="7"/>
      <c r="E3922" s="3"/>
      <c r="F3922" s="2"/>
    </row>
    <row r="3923" spans="1:6" x14ac:dyDescent="0.25">
      <c r="A3923" s="2"/>
      <c r="B3923" s="5"/>
      <c r="C3923" s="3"/>
      <c r="D3923" s="7"/>
      <c r="E3923" s="3"/>
      <c r="F3923" s="2"/>
    </row>
    <row r="3924" spans="1:6" x14ac:dyDescent="0.25">
      <c r="A3924" s="2"/>
      <c r="B3924" s="5"/>
      <c r="C3924" s="3"/>
      <c r="D3924" s="7"/>
      <c r="E3924" s="3"/>
      <c r="F3924" s="2"/>
    </row>
    <row r="3925" spans="1:6" x14ac:dyDescent="0.25">
      <c r="A3925" s="2"/>
      <c r="B3925" s="5"/>
      <c r="C3925" s="3"/>
      <c r="D3925" s="7"/>
      <c r="E3925" s="3"/>
      <c r="F3925" s="2"/>
    </row>
    <row r="3926" spans="1:6" x14ac:dyDescent="0.25">
      <c r="A3926" s="2"/>
      <c r="B3926" s="5"/>
      <c r="C3926" s="3"/>
      <c r="D3926" s="7"/>
      <c r="E3926" s="3"/>
      <c r="F3926" s="2"/>
    </row>
    <row r="3927" spans="1:6" x14ac:dyDescent="0.25">
      <c r="A3927" s="2"/>
      <c r="B3927" s="5"/>
      <c r="C3927" s="3"/>
      <c r="D3927" s="7"/>
      <c r="E3927" s="3"/>
      <c r="F3927" s="2"/>
    </row>
    <row r="3928" spans="1:6" x14ac:dyDescent="0.25">
      <c r="A3928" s="2"/>
      <c r="B3928" s="5"/>
      <c r="C3928" s="3"/>
      <c r="D3928" s="7"/>
      <c r="E3928" s="3"/>
      <c r="F3928" s="2"/>
    </row>
    <row r="3929" spans="1:6" x14ac:dyDescent="0.25">
      <c r="A3929" s="2"/>
      <c r="B3929" s="5"/>
      <c r="C3929" s="3"/>
      <c r="D3929" s="7"/>
      <c r="E3929" s="3"/>
      <c r="F3929" s="2"/>
    </row>
    <row r="3930" spans="1:6" x14ac:dyDescent="0.25">
      <c r="A3930" s="2"/>
      <c r="B3930" s="5"/>
      <c r="C3930" s="3"/>
      <c r="D3930" s="7"/>
      <c r="E3930" s="3"/>
      <c r="F3930" s="2"/>
    </row>
    <row r="3931" spans="1:6" x14ac:dyDescent="0.25">
      <c r="A3931" s="2"/>
      <c r="B3931" s="5"/>
      <c r="C3931" s="3"/>
      <c r="D3931" s="7"/>
      <c r="E3931" s="3"/>
      <c r="F3931" s="2"/>
    </row>
    <row r="3932" spans="1:6" x14ac:dyDescent="0.25">
      <c r="A3932" s="2"/>
      <c r="B3932" s="5"/>
      <c r="C3932" s="3"/>
      <c r="D3932" s="7"/>
      <c r="E3932" s="3"/>
      <c r="F3932" s="2"/>
    </row>
    <row r="3933" spans="1:6" x14ac:dyDescent="0.25">
      <c r="A3933" s="2"/>
      <c r="B3933" s="5"/>
      <c r="C3933" s="3"/>
      <c r="D3933" s="7"/>
      <c r="E3933" s="3"/>
      <c r="F3933" s="2"/>
    </row>
    <row r="3934" spans="1:6" x14ac:dyDescent="0.25">
      <c r="A3934" s="2"/>
      <c r="B3934" s="5"/>
      <c r="C3934" s="3"/>
      <c r="D3934" s="7"/>
      <c r="E3934" s="3"/>
      <c r="F3934" s="2"/>
    </row>
    <row r="3935" spans="1:6" x14ac:dyDescent="0.25">
      <c r="A3935" s="2"/>
      <c r="B3935" s="5"/>
      <c r="C3935" s="3"/>
      <c r="D3935" s="7"/>
      <c r="E3935" s="3"/>
      <c r="F3935" s="2"/>
    </row>
    <row r="3936" spans="1:6" x14ac:dyDescent="0.25">
      <c r="A3936" s="2"/>
      <c r="B3936" s="5"/>
      <c r="C3936" s="3"/>
      <c r="D3936" s="7"/>
      <c r="E3936" s="3"/>
      <c r="F3936" s="2"/>
    </row>
    <row r="3937" spans="1:6" x14ac:dyDescent="0.25">
      <c r="A3937" s="2"/>
      <c r="B3937" s="5"/>
      <c r="C3937" s="3"/>
      <c r="D3937" s="7"/>
      <c r="E3937" s="3"/>
      <c r="F3937" s="2"/>
    </row>
    <row r="3938" spans="1:6" x14ac:dyDescent="0.25">
      <c r="A3938" s="2"/>
      <c r="B3938" s="5"/>
      <c r="C3938" s="3"/>
      <c r="D3938" s="7"/>
      <c r="E3938" s="3"/>
      <c r="F3938" s="2"/>
    </row>
    <row r="3939" spans="1:6" x14ac:dyDescent="0.25">
      <c r="A3939" s="2"/>
      <c r="B3939" s="5"/>
      <c r="C3939" s="3"/>
      <c r="D3939" s="7"/>
      <c r="E3939" s="3"/>
      <c r="F3939" s="2"/>
    </row>
    <row r="3940" spans="1:6" x14ac:dyDescent="0.25">
      <c r="A3940" s="2"/>
      <c r="B3940" s="5"/>
      <c r="C3940" s="3"/>
      <c r="D3940" s="7"/>
      <c r="E3940" s="3"/>
      <c r="F3940" s="2"/>
    </row>
    <row r="3941" spans="1:6" x14ac:dyDescent="0.25">
      <c r="A3941" s="2"/>
      <c r="B3941" s="5"/>
      <c r="C3941" s="3"/>
      <c r="D3941" s="7"/>
      <c r="E3941" s="3"/>
      <c r="F3941" s="2"/>
    </row>
    <row r="3942" spans="1:6" x14ac:dyDescent="0.25">
      <c r="A3942" s="2"/>
      <c r="B3942" s="5"/>
      <c r="C3942" s="3"/>
      <c r="D3942" s="7"/>
      <c r="E3942" s="3"/>
      <c r="F3942" s="2"/>
    </row>
    <row r="3943" spans="1:6" x14ac:dyDescent="0.25">
      <c r="A3943" s="2"/>
      <c r="B3943" s="5"/>
      <c r="C3943" s="3"/>
      <c r="D3943" s="7"/>
      <c r="E3943" s="3"/>
      <c r="F3943" s="2"/>
    </row>
    <row r="3944" spans="1:6" x14ac:dyDescent="0.25">
      <c r="A3944" s="2"/>
      <c r="B3944" s="5"/>
      <c r="C3944" s="3"/>
      <c r="D3944" s="7"/>
      <c r="E3944" s="3"/>
      <c r="F3944" s="2"/>
    </row>
    <row r="3945" spans="1:6" x14ac:dyDescent="0.25">
      <c r="A3945" s="2"/>
      <c r="B3945" s="5"/>
      <c r="C3945" s="3"/>
      <c r="D3945" s="7"/>
      <c r="E3945" s="3"/>
      <c r="F3945" s="2"/>
    </row>
    <row r="3946" spans="1:6" x14ac:dyDescent="0.25">
      <c r="A3946" s="2"/>
      <c r="B3946" s="5"/>
      <c r="C3946" s="3"/>
      <c r="D3946" s="7"/>
      <c r="E3946" s="3"/>
      <c r="F3946" s="2"/>
    </row>
    <row r="3947" spans="1:6" x14ac:dyDescent="0.25">
      <c r="A3947" s="2"/>
      <c r="B3947" s="5"/>
      <c r="C3947" s="3"/>
      <c r="D3947" s="7"/>
      <c r="E3947" s="3"/>
      <c r="F3947" s="2"/>
    </row>
    <row r="3948" spans="1:6" x14ac:dyDescent="0.25">
      <c r="A3948" s="2"/>
      <c r="B3948" s="5"/>
      <c r="C3948" s="3"/>
      <c r="D3948" s="7"/>
      <c r="E3948" s="3"/>
      <c r="F3948" s="2"/>
    </row>
    <row r="3949" spans="1:6" x14ac:dyDescent="0.25">
      <c r="A3949" s="2"/>
      <c r="B3949" s="5"/>
      <c r="C3949" s="3"/>
      <c r="D3949" s="7"/>
      <c r="E3949" s="3"/>
      <c r="F3949" s="2"/>
    </row>
    <row r="3950" spans="1:6" x14ac:dyDescent="0.25">
      <c r="A3950" s="2"/>
      <c r="B3950" s="5"/>
      <c r="C3950" s="3"/>
      <c r="D3950" s="7"/>
      <c r="E3950" s="3"/>
      <c r="F3950" s="2"/>
    </row>
    <row r="3951" spans="1:6" x14ac:dyDescent="0.25">
      <c r="A3951" s="2"/>
      <c r="B3951" s="5"/>
      <c r="C3951" s="3"/>
      <c r="D3951" s="7"/>
      <c r="E3951" s="3"/>
      <c r="F3951" s="2"/>
    </row>
    <row r="3952" spans="1:6" x14ac:dyDescent="0.25">
      <c r="A3952" s="2"/>
      <c r="B3952" s="5"/>
      <c r="C3952" s="3"/>
      <c r="D3952" s="7"/>
      <c r="E3952" s="3"/>
      <c r="F3952" s="2"/>
    </row>
    <row r="3953" spans="1:6" x14ac:dyDescent="0.25">
      <c r="A3953" s="2"/>
      <c r="B3953" s="5"/>
      <c r="C3953" s="3"/>
      <c r="D3953" s="7"/>
      <c r="E3953" s="3"/>
      <c r="F3953" s="2"/>
    </row>
    <row r="3954" spans="1:6" x14ac:dyDescent="0.25">
      <c r="A3954" s="2"/>
      <c r="B3954" s="5"/>
      <c r="C3954" s="3"/>
      <c r="D3954" s="7"/>
      <c r="E3954" s="3"/>
      <c r="F3954" s="2"/>
    </row>
    <row r="3955" spans="1:6" x14ac:dyDescent="0.25">
      <c r="A3955" s="2"/>
      <c r="B3955" s="5"/>
      <c r="C3955" s="3"/>
      <c r="D3955" s="7"/>
      <c r="E3955" s="3"/>
      <c r="F3955" s="2"/>
    </row>
    <row r="3956" spans="1:6" x14ac:dyDescent="0.25">
      <c r="A3956" s="2"/>
      <c r="B3956" s="5"/>
      <c r="C3956" s="3"/>
      <c r="D3956" s="7"/>
      <c r="E3956" s="3"/>
      <c r="F3956" s="2"/>
    </row>
    <row r="3957" spans="1:6" x14ac:dyDescent="0.25">
      <c r="A3957" s="2"/>
      <c r="B3957" s="5"/>
      <c r="C3957" s="3"/>
      <c r="D3957" s="7"/>
      <c r="E3957" s="3"/>
      <c r="F3957" s="2"/>
    </row>
    <row r="3958" spans="1:6" x14ac:dyDescent="0.25">
      <c r="A3958" s="2"/>
      <c r="B3958" s="5"/>
      <c r="C3958" s="3"/>
      <c r="D3958" s="7"/>
      <c r="E3958" s="3"/>
      <c r="F3958" s="2"/>
    </row>
    <row r="3959" spans="1:6" x14ac:dyDescent="0.25">
      <c r="A3959" s="2"/>
      <c r="B3959" s="5"/>
      <c r="C3959" s="3"/>
      <c r="D3959" s="7"/>
      <c r="E3959" s="3"/>
      <c r="F3959" s="2"/>
    </row>
    <row r="3960" spans="1:6" x14ac:dyDescent="0.25">
      <c r="A3960" s="2"/>
      <c r="B3960" s="5"/>
      <c r="C3960" s="3"/>
      <c r="D3960" s="7"/>
      <c r="E3960" s="3"/>
      <c r="F3960" s="2"/>
    </row>
    <row r="3961" spans="1:6" x14ac:dyDescent="0.25">
      <c r="A3961" s="2"/>
      <c r="B3961" s="5"/>
      <c r="C3961" s="3"/>
      <c r="D3961" s="7"/>
      <c r="E3961" s="3"/>
      <c r="F3961" s="2"/>
    </row>
    <row r="3962" spans="1:6" x14ac:dyDescent="0.25">
      <c r="A3962" s="2"/>
      <c r="B3962" s="5"/>
      <c r="C3962" s="3"/>
      <c r="D3962" s="7"/>
      <c r="E3962" s="3"/>
      <c r="F3962" s="2"/>
    </row>
    <row r="3963" spans="1:6" x14ac:dyDescent="0.25">
      <c r="A3963" s="2"/>
      <c r="B3963" s="5"/>
      <c r="C3963" s="3"/>
      <c r="D3963" s="7"/>
      <c r="E3963" s="3"/>
      <c r="F3963" s="2"/>
    </row>
    <row r="3964" spans="1:6" x14ac:dyDescent="0.25">
      <c r="A3964" s="2"/>
      <c r="B3964" s="5"/>
      <c r="C3964" s="3"/>
      <c r="D3964" s="7"/>
      <c r="E3964" s="3"/>
      <c r="F3964" s="2"/>
    </row>
    <row r="3965" spans="1:6" x14ac:dyDescent="0.25">
      <c r="A3965" s="2"/>
      <c r="B3965" s="5"/>
      <c r="C3965" s="3"/>
      <c r="D3965" s="7"/>
      <c r="E3965" s="3"/>
      <c r="F3965" s="2"/>
    </row>
    <row r="3966" spans="1:6" x14ac:dyDescent="0.25">
      <c r="A3966" s="2"/>
      <c r="B3966" s="5"/>
      <c r="C3966" s="3"/>
      <c r="D3966" s="7"/>
      <c r="E3966" s="3"/>
      <c r="F3966" s="2"/>
    </row>
    <row r="3967" spans="1:6" x14ac:dyDescent="0.25">
      <c r="A3967" s="2"/>
      <c r="B3967" s="5"/>
      <c r="C3967" s="3"/>
      <c r="D3967" s="7"/>
      <c r="E3967" s="3"/>
      <c r="F3967" s="2"/>
    </row>
    <row r="3968" spans="1:6" x14ac:dyDescent="0.25">
      <c r="A3968" s="2"/>
      <c r="B3968" s="5"/>
      <c r="C3968" s="3"/>
      <c r="D3968" s="7"/>
      <c r="E3968" s="3"/>
      <c r="F3968" s="2"/>
    </row>
    <row r="3969" spans="1:6" x14ac:dyDescent="0.25">
      <c r="A3969" s="2"/>
      <c r="B3969" s="5"/>
      <c r="C3969" s="3"/>
      <c r="D3969" s="7"/>
      <c r="E3969" s="3"/>
      <c r="F3969" s="2"/>
    </row>
    <row r="3970" spans="1:6" x14ac:dyDescent="0.25">
      <c r="A3970" s="2"/>
      <c r="B3970" s="5"/>
      <c r="C3970" s="3"/>
      <c r="D3970" s="7"/>
      <c r="E3970" s="3"/>
      <c r="F3970" s="2"/>
    </row>
    <row r="3971" spans="1:6" x14ac:dyDescent="0.25">
      <c r="A3971" s="2"/>
      <c r="B3971" s="5"/>
      <c r="C3971" s="3"/>
      <c r="D3971" s="7"/>
      <c r="E3971" s="3"/>
      <c r="F3971" s="2"/>
    </row>
    <row r="3972" spans="1:6" x14ac:dyDescent="0.25">
      <c r="A3972" s="2"/>
      <c r="B3972" s="5"/>
      <c r="C3972" s="3"/>
      <c r="D3972" s="7"/>
      <c r="E3972" s="3"/>
      <c r="F3972" s="2"/>
    </row>
    <row r="3973" spans="1:6" x14ac:dyDescent="0.25">
      <c r="A3973" s="2"/>
      <c r="B3973" s="5"/>
      <c r="C3973" s="3"/>
      <c r="D3973" s="7"/>
      <c r="E3973" s="3"/>
      <c r="F3973" s="2"/>
    </row>
    <row r="3974" spans="1:6" x14ac:dyDescent="0.25">
      <c r="A3974" s="2"/>
      <c r="B3974" s="5"/>
      <c r="C3974" s="3"/>
      <c r="D3974" s="7"/>
      <c r="E3974" s="3"/>
      <c r="F3974" s="2"/>
    </row>
    <row r="3975" spans="1:6" x14ac:dyDescent="0.25">
      <c r="A3975" s="2"/>
      <c r="B3975" s="5"/>
      <c r="C3975" s="3"/>
      <c r="D3975" s="7"/>
      <c r="E3975" s="3"/>
      <c r="F3975" s="2"/>
    </row>
    <row r="3976" spans="1:6" x14ac:dyDescent="0.25">
      <c r="A3976" s="2"/>
      <c r="B3976" s="5"/>
      <c r="C3976" s="3"/>
      <c r="D3976" s="7"/>
      <c r="E3976" s="3"/>
      <c r="F3976" s="2"/>
    </row>
    <row r="3977" spans="1:6" x14ac:dyDescent="0.25">
      <c r="A3977" s="2"/>
      <c r="B3977" s="5"/>
      <c r="C3977" s="3"/>
      <c r="D3977" s="7"/>
      <c r="E3977" s="3"/>
      <c r="F3977" s="2"/>
    </row>
    <row r="3978" spans="1:6" x14ac:dyDescent="0.25">
      <c r="A3978" s="2"/>
      <c r="B3978" s="5"/>
      <c r="C3978" s="3"/>
      <c r="D3978" s="7"/>
      <c r="E3978" s="3"/>
      <c r="F3978" s="2"/>
    </row>
    <row r="3979" spans="1:6" x14ac:dyDescent="0.25">
      <c r="A3979" s="2"/>
      <c r="B3979" s="5"/>
      <c r="C3979" s="3"/>
      <c r="D3979" s="7"/>
      <c r="E3979" s="3"/>
      <c r="F3979" s="2"/>
    </row>
    <row r="3980" spans="1:6" x14ac:dyDescent="0.25">
      <c r="A3980" s="2"/>
      <c r="B3980" s="5"/>
      <c r="C3980" s="3"/>
      <c r="D3980" s="7"/>
      <c r="E3980" s="3"/>
      <c r="F3980" s="2"/>
    </row>
    <row r="3981" spans="1:6" x14ac:dyDescent="0.25">
      <c r="A3981" s="2"/>
      <c r="B3981" s="5"/>
      <c r="C3981" s="3"/>
      <c r="D3981" s="7"/>
      <c r="E3981" s="3"/>
      <c r="F3981" s="2"/>
    </row>
    <row r="3982" spans="1:6" x14ac:dyDescent="0.25">
      <c r="A3982" s="2"/>
      <c r="B3982" s="5"/>
      <c r="C3982" s="3"/>
      <c r="D3982" s="7"/>
      <c r="E3982" s="3"/>
      <c r="F3982" s="2"/>
    </row>
    <row r="3983" spans="1:6" x14ac:dyDescent="0.25">
      <c r="A3983" s="2"/>
      <c r="B3983" s="5"/>
      <c r="C3983" s="3"/>
      <c r="D3983" s="7"/>
      <c r="E3983" s="3"/>
      <c r="F3983" s="2"/>
    </row>
    <row r="3984" spans="1:6" x14ac:dyDescent="0.25">
      <c r="A3984" s="2"/>
      <c r="B3984" s="5"/>
      <c r="C3984" s="3"/>
      <c r="D3984" s="7"/>
      <c r="E3984" s="3"/>
      <c r="F3984" s="2"/>
    </row>
    <row r="3985" spans="1:6" x14ac:dyDescent="0.25">
      <c r="A3985" s="2"/>
      <c r="B3985" s="5"/>
      <c r="C3985" s="3"/>
      <c r="D3985" s="7"/>
      <c r="E3985" s="3"/>
      <c r="F3985" s="2"/>
    </row>
    <row r="3986" spans="1:6" x14ac:dyDescent="0.25">
      <c r="A3986" s="2"/>
      <c r="B3986" s="5"/>
      <c r="C3986" s="3"/>
      <c r="D3986" s="7"/>
      <c r="E3986" s="3"/>
      <c r="F3986" s="2"/>
    </row>
    <row r="3987" spans="1:6" x14ac:dyDescent="0.25">
      <c r="A3987" s="2"/>
      <c r="B3987" s="5"/>
      <c r="C3987" s="3"/>
      <c r="D3987" s="7"/>
      <c r="E3987" s="3"/>
      <c r="F3987" s="2"/>
    </row>
    <row r="3988" spans="1:6" x14ac:dyDescent="0.25">
      <c r="A3988" s="2"/>
      <c r="B3988" s="5"/>
      <c r="C3988" s="3"/>
      <c r="D3988" s="7"/>
      <c r="E3988" s="3"/>
      <c r="F3988" s="2"/>
    </row>
    <row r="3989" spans="1:6" x14ac:dyDescent="0.25">
      <c r="A3989" s="2"/>
      <c r="B3989" s="5"/>
      <c r="C3989" s="3"/>
      <c r="D3989" s="7"/>
      <c r="E3989" s="3"/>
      <c r="F3989" s="2"/>
    </row>
    <row r="3990" spans="1:6" x14ac:dyDescent="0.25">
      <c r="A3990" s="2"/>
      <c r="B3990" s="5"/>
      <c r="C3990" s="3"/>
      <c r="D3990" s="7"/>
      <c r="E3990" s="3"/>
      <c r="F3990" s="2"/>
    </row>
    <row r="3991" spans="1:6" x14ac:dyDescent="0.25">
      <c r="A3991" s="2"/>
      <c r="B3991" s="5"/>
      <c r="C3991" s="3"/>
      <c r="D3991" s="7"/>
      <c r="E3991" s="3"/>
      <c r="F3991" s="2"/>
    </row>
    <row r="3992" spans="1:6" x14ac:dyDescent="0.25">
      <c r="A3992" s="2"/>
      <c r="B3992" s="5"/>
      <c r="C3992" s="3"/>
      <c r="D3992" s="7"/>
      <c r="E3992" s="3"/>
      <c r="F3992" s="2"/>
    </row>
    <row r="3993" spans="1:6" x14ac:dyDescent="0.25">
      <c r="A3993" s="2"/>
      <c r="B3993" s="5"/>
      <c r="C3993" s="3"/>
      <c r="D3993" s="7"/>
      <c r="E3993" s="3"/>
      <c r="F3993" s="2"/>
    </row>
    <row r="3994" spans="1:6" x14ac:dyDescent="0.25">
      <c r="A3994" s="2"/>
      <c r="B3994" s="5"/>
      <c r="C3994" s="3"/>
      <c r="D3994" s="7"/>
      <c r="E3994" s="3"/>
      <c r="F3994" s="2"/>
    </row>
    <row r="3995" spans="1:6" x14ac:dyDescent="0.25">
      <c r="A3995" s="2"/>
      <c r="B3995" s="5"/>
      <c r="C3995" s="3"/>
      <c r="D3995" s="7"/>
      <c r="E3995" s="3"/>
      <c r="F3995" s="2"/>
    </row>
    <row r="3996" spans="1:6" x14ac:dyDescent="0.25">
      <c r="A3996" s="2"/>
      <c r="B3996" s="5"/>
      <c r="C3996" s="3"/>
      <c r="D3996" s="7"/>
      <c r="E3996" s="3"/>
      <c r="F3996" s="2"/>
    </row>
    <row r="3997" spans="1:6" x14ac:dyDescent="0.25">
      <c r="A3997" s="2"/>
      <c r="B3997" s="5"/>
      <c r="C3997" s="3"/>
      <c r="D3997" s="7"/>
      <c r="E3997" s="3"/>
      <c r="F3997" s="2"/>
    </row>
    <row r="3998" spans="1:6" x14ac:dyDescent="0.25">
      <c r="A3998" s="2"/>
      <c r="B3998" s="5"/>
      <c r="C3998" s="3"/>
      <c r="D3998" s="7"/>
      <c r="E3998" s="3"/>
      <c r="F3998" s="2"/>
    </row>
    <row r="3999" spans="1:6" x14ac:dyDescent="0.25">
      <c r="A3999" s="2"/>
      <c r="B3999" s="5"/>
      <c r="C3999" s="3"/>
      <c r="D3999" s="7"/>
      <c r="E3999" s="3"/>
      <c r="F3999" s="2"/>
    </row>
    <row r="4000" spans="1:6" x14ac:dyDescent="0.25">
      <c r="A4000" s="2"/>
      <c r="B4000" s="5"/>
      <c r="C4000" s="3"/>
      <c r="D4000" s="7"/>
      <c r="E4000" s="3"/>
      <c r="F4000" s="2"/>
    </row>
    <row r="4001" spans="1:6" x14ac:dyDescent="0.25">
      <c r="A4001" s="2"/>
      <c r="B4001" s="5"/>
      <c r="C4001" s="3"/>
      <c r="D4001" s="7"/>
      <c r="E4001" s="3"/>
      <c r="F4001" s="2"/>
    </row>
    <row r="4002" spans="1:6" x14ac:dyDescent="0.25">
      <c r="A4002" s="2"/>
      <c r="B4002" s="5"/>
      <c r="C4002" s="3"/>
      <c r="D4002" s="7"/>
      <c r="E4002" s="3"/>
      <c r="F4002" s="2"/>
    </row>
    <row r="4003" spans="1:6" x14ac:dyDescent="0.25">
      <c r="A4003" s="2"/>
      <c r="B4003" s="5"/>
      <c r="C4003" s="3"/>
      <c r="D4003" s="7"/>
      <c r="E4003" s="3"/>
      <c r="F4003" s="2"/>
    </row>
    <row r="4004" spans="1:6" x14ac:dyDescent="0.25">
      <c r="A4004" s="2"/>
      <c r="B4004" s="5"/>
      <c r="C4004" s="3"/>
      <c r="D4004" s="7"/>
      <c r="E4004" s="3"/>
      <c r="F4004" s="2"/>
    </row>
    <row r="4005" spans="1:6" x14ac:dyDescent="0.25">
      <c r="A4005" s="2"/>
      <c r="B4005" s="5"/>
      <c r="C4005" s="3"/>
      <c r="D4005" s="7"/>
      <c r="E4005" s="3"/>
      <c r="F4005" s="2"/>
    </row>
    <row r="4006" spans="1:6" x14ac:dyDescent="0.25">
      <c r="A4006" s="2"/>
      <c r="B4006" s="5"/>
      <c r="C4006" s="3"/>
      <c r="D4006" s="7"/>
      <c r="E4006" s="3"/>
      <c r="F4006" s="2"/>
    </row>
    <row r="4007" spans="1:6" x14ac:dyDescent="0.25">
      <c r="A4007" s="2"/>
      <c r="B4007" s="5"/>
      <c r="C4007" s="3"/>
      <c r="D4007" s="7"/>
      <c r="E4007" s="3"/>
      <c r="F4007" s="2"/>
    </row>
    <row r="4008" spans="1:6" x14ac:dyDescent="0.25">
      <c r="A4008" s="2"/>
      <c r="B4008" s="5"/>
      <c r="C4008" s="3"/>
      <c r="D4008" s="7"/>
      <c r="E4008" s="3"/>
      <c r="F4008" s="2"/>
    </row>
    <row r="4009" spans="1:6" x14ac:dyDescent="0.25">
      <c r="A4009" s="2"/>
      <c r="B4009" s="5"/>
      <c r="C4009" s="3"/>
      <c r="D4009" s="7"/>
      <c r="E4009" s="3"/>
      <c r="F4009" s="2"/>
    </row>
    <row r="4010" spans="1:6" x14ac:dyDescent="0.25">
      <c r="A4010" s="2"/>
      <c r="B4010" s="5"/>
      <c r="C4010" s="3"/>
      <c r="D4010" s="7"/>
      <c r="E4010" s="3"/>
      <c r="F4010" s="2"/>
    </row>
    <row r="4011" spans="1:6" x14ac:dyDescent="0.25">
      <c r="A4011" s="2"/>
      <c r="B4011" s="5"/>
      <c r="C4011" s="3"/>
      <c r="D4011" s="7"/>
      <c r="E4011" s="3"/>
      <c r="F4011" s="2"/>
    </row>
    <row r="4012" spans="1:6" x14ac:dyDescent="0.25">
      <c r="A4012" s="2"/>
      <c r="B4012" s="5"/>
      <c r="C4012" s="3"/>
      <c r="D4012" s="7"/>
      <c r="E4012" s="3"/>
      <c r="F4012" s="2"/>
    </row>
    <row r="4013" spans="1:6" x14ac:dyDescent="0.25">
      <c r="A4013" s="2"/>
      <c r="B4013" s="5"/>
      <c r="C4013" s="3"/>
      <c r="D4013" s="7"/>
      <c r="E4013" s="3"/>
      <c r="F4013" s="2"/>
    </row>
    <row r="4014" spans="1:6" x14ac:dyDescent="0.25">
      <c r="A4014" s="2"/>
      <c r="B4014" s="5"/>
      <c r="C4014" s="3"/>
      <c r="D4014" s="7"/>
      <c r="E4014" s="3"/>
      <c r="F4014" s="2"/>
    </row>
    <row r="4015" spans="1:6" x14ac:dyDescent="0.25">
      <c r="A4015" s="2"/>
      <c r="B4015" s="5"/>
      <c r="C4015" s="3"/>
      <c r="D4015" s="7"/>
      <c r="E4015" s="3"/>
      <c r="F4015" s="2"/>
    </row>
    <row r="4016" spans="1:6" x14ac:dyDescent="0.25">
      <c r="A4016" s="2"/>
      <c r="B4016" s="5"/>
      <c r="C4016" s="3"/>
      <c r="D4016" s="7"/>
      <c r="E4016" s="3"/>
      <c r="F4016" s="2"/>
    </row>
    <row r="4017" spans="1:6" x14ac:dyDescent="0.25">
      <c r="A4017" s="2"/>
      <c r="B4017" s="5"/>
      <c r="C4017" s="3"/>
      <c r="D4017" s="7"/>
      <c r="E4017" s="3"/>
      <c r="F4017" s="2"/>
    </row>
    <row r="4018" spans="1:6" x14ac:dyDescent="0.25">
      <c r="A4018" s="2"/>
      <c r="B4018" s="5"/>
      <c r="C4018" s="3"/>
      <c r="D4018" s="7"/>
      <c r="E4018" s="3"/>
      <c r="F4018" s="2"/>
    </row>
    <row r="4019" spans="1:6" x14ac:dyDescent="0.25">
      <c r="A4019" s="2"/>
      <c r="B4019" s="5"/>
      <c r="C4019" s="3"/>
      <c r="D4019" s="7"/>
      <c r="E4019" s="3"/>
      <c r="F4019" s="2"/>
    </row>
    <row r="4020" spans="1:6" x14ac:dyDescent="0.25">
      <c r="A4020" s="2"/>
      <c r="B4020" s="5"/>
      <c r="C4020" s="3"/>
      <c r="D4020" s="7"/>
      <c r="E4020" s="3"/>
      <c r="F4020" s="2"/>
    </row>
    <row r="4021" spans="1:6" x14ac:dyDescent="0.25">
      <c r="A4021" s="2"/>
      <c r="B4021" s="5"/>
      <c r="C4021" s="3"/>
      <c r="D4021" s="7"/>
      <c r="E4021" s="3"/>
      <c r="F4021" s="2"/>
    </row>
    <row r="4022" spans="1:6" x14ac:dyDescent="0.25">
      <c r="A4022" s="2"/>
      <c r="B4022" s="5"/>
      <c r="C4022" s="3"/>
      <c r="D4022" s="7"/>
      <c r="E4022" s="3"/>
      <c r="F4022" s="2"/>
    </row>
    <row r="4023" spans="1:6" x14ac:dyDescent="0.25">
      <c r="A4023" s="2"/>
      <c r="B4023" s="5"/>
      <c r="C4023" s="3"/>
      <c r="D4023" s="7"/>
      <c r="E4023" s="3"/>
      <c r="F4023" s="2"/>
    </row>
    <row r="4024" spans="1:6" x14ac:dyDescent="0.25">
      <c r="A4024" s="2"/>
    </row>
    <row r="4025" spans="1:6" x14ac:dyDescent="0.25">
      <c r="A4025" s="2"/>
    </row>
    <row r="4026" spans="1:6" x14ac:dyDescent="0.25">
      <c r="A4026" s="2"/>
    </row>
    <row r="4027" spans="1:6" x14ac:dyDescent="0.25">
      <c r="A4027" s="2"/>
    </row>
    <row r="4028" spans="1:6" x14ac:dyDescent="0.25">
      <c r="A4028" s="2"/>
    </row>
    <row r="4029" spans="1:6" x14ac:dyDescent="0.25">
      <c r="A4029" s="2"/>
    </row>
    <row r="4030" spans="1:6" x14ac:dyDescent="0.25">
      <c r="A4030" s="2"/>
    </row>
    <row r="4031" spans="1:6" x14ac:dyDescent="0.25">
      <c r="A4031" s="2"/>
    </row>
    <row r="4032" spans="1:6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  <row r="4475" spans="1:1" x14ac:dyDescent="0.25">
      <c r="A4475" s="2"/>
    </row>
    <row r="4476" spans="1:1" x14ac:dyDescent="0.25">
      <c r="A4476" s="2"/>
    </row>
    <row r="4477" spans="1:1" x14ac:dyDescent="0.25">
      <c r="A4477" s="2"/>
    </row>
    <row r="4478" spans="1:1" x14ac:dyDescent="0.25">
      <c r="A4478" s="2"/>
    </row>
    <row r="4479" spans="1:1" x14ac:dyDescent="0.25">
      <c r="A4479" s="2"/>
    </row>
    <row r="4480" spans="1:1" x14ac:dyDescent="0.25">
      <c r="A4480" s="2"/>
    </row>
    <row r="4481" spans="1:1" x14ac:dyDescent="0.25">
      <c r="A4481" s="2"/>
    </row>
    <row r="4482" spans="1:1" x14ac:dyDescent="0.25">
      <c r="A4482" s="2"/>
    </row>
    <row r="4483" spans="1:1" x14ac:dyDescent="0.25">
      <c r="A4483" s="2"/>
    </row>
    <row r="4484" spans="1:1" x14ac:dyDescent="0.25">
      <c r="A4484" s="2"/>
    </row>
    <row r="4485" spans="1:1" x14ac:dyDescent="0.25">
      <c r="A4485" s="2"/>
    </row>
    <row r="4486" spans="1:1" x14ac:dyDescent="0.25">
      <c r="A4486" s="2"/>
    </row>
    <row r="4487" spans="1:1" x14ac:dyDescent="0.25">
      <c r="A4487" s="2"/>
    </row>
    <row r="4488" spans="1:1" x14ac:dyDescent="0.25">
      <c r="A4488" s="2"/>
    </row>
    <row r="4489" spans="1:1" x14ac:dyDescent="0.25">
      <c r="A4489" s="2"/>
    </row>
    <row r="4490" spans="1:1" x14ac:dyDescent="0.25">
      <c r="A4490" s="2"/>
    </row>
    <row r="4491" spans="1:1" x14ac:dyDescent="0.25">
      <c r="A4491" s="2"/>
    </row>
    <row r="4492" spans="1:1" x14ac:dyDescent="0.25">
      <c r="A4492" s="2"/>
    </row>
    <row r="4493" spans="1:1" x14ac:dyDescent="0.25">
      <c r="A4493" s="2"/>
    </row>
    <row r="4494" spans="1:1" x14ac:dyDescent="0.25">
      <c r="A4494" s="2"/>
    </row>
    <row r="4495" spans="1:1" x14ac:dyDescent="0.25">
      <c r="A4495" s="2"/>
    </row>
    <row r="4496" spans="1:1" x14ac:dyDescent="0.25">
      <c r="A4496" s="2"/>
    </row>
    <row r="4497" spans="1:1" x14ac:dyDescent="0.25">
      <c r="A4497" s="2"/>
    </row>
    <row r="4498" spans="1:1" x14ac:dyDescent="0.25">
      <c r="A4498" s="2"/>
    </row>
    <row r="4499" spans="1:1" x14ac:dyDescent="0.25">
      <c r="A4499" s="2"/>
    </row>
    <row r="4500" spans="1:1" x14ac:dyDescent="0.25">
      <c r="A4500" s="2"/>
    </row>
    <row r="4501" spans="1:1" x14ac:dyDescent="0.25">
      <c r="A4501" s="2"/>
    </row>
    <row r="4502" spans="1:1" x14ac:dyDescent="0.25">
      <c r="A4502" s="2"/>
    </row>
    <row r="4503" spans="1:1" x14ac:dyDescent="0.25">
      <c r="A4503" s="2"/>
    </row>
    <row r="4504" spans="1:1" x14ac:dyDescent="0.25">
      <c r="A4504" s="2"/>
    </row>
    <row r="4505" spans="1:1" x14ac:dyDescent="0.25">
      <c r="A4505" s="2"/>
    </row>
    <row r="4506" spans="1:1" x14ac:dyDescent="0.25">
      <c r="A4506" s="2"/>
    </row>
    <row r="4507" spans="1:1" x14ac:dyDescent="0.25">
      <c r="A4507" s="2"/>
    </row>
  </sheetData>
  <mergeCells count="1">
    <mergeCell ref="H6:H122"/>
  </mergeCells>
  <pageMargins left="0.7" right="0.7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 Zelić</cp:lastModifiedBy>
  <cp:lastPrinted>2026-04-08T07:50:26Z</cp:lastPrinted>
  <dcterms:created xsi:type="dcterms:W3CDTF">2024-03-05T11:42:46Z</dcterms:created>
  <dcterms:modified xsi:type="dcterms:W3CDTF">2026-04-10T08:15:06Z</dcterms:modified>
</cp:coreProperties>
</file>