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2025. javna objava o trošenju\"/>
    </mc:Choice>
  </mc:AlternateContent>
  <xr:revisionPtr revIDLastSave="0" documentId="8_{5993E3D7-09EF-40E6-80CC-3CD81B4FA8E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96" i="1" l="1"/>
  <c r="D94" i="1"/>
  <c r="D92" i="1"/>
  <c r="D90" i="1"/>
  <c r="D88" i="1"/>
  <c r="D86" i="1"/>
  <c r="D84" i="1"/>
  <c r="D82" i="1"/>
  <c r="D80" i="1"/>
  <c r="D78" i="1"/>
  <c r="D76" i="1"/>
  <c r="D74" i="1"/>
  <c r="D70" i="1"/>
  <c r="D66" i="1"/>
  <c r="D64" i="1"/>
  <c r="D62" i="1"/>
  <c r="D60" i="1"/>
  <c r="D58" i="1"/>
  <c r="D56" i="1"/>
  <c r="D54" i="1"/>
  <c r="D52" i="1"/>
  <c r="D50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<sst xmlns="http://schemas.openxmlformats.org/spreadsheetml/2006/main" count="347" uniqueCount="158">
  <si>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</si>
  <si>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</si>
  <si>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</si>
  <si>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</si>
  <si>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</si>
  <si>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</si>
  <si>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</si>
  <si>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</si>
  <si>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</si>
  <si>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QUIXOTE</t>
  </si>
  <si>
    <t>99284373581</t>
  </si>
  <si>
    <t>31 000 OSIJEK</t>
  </si>
  <si>
    <t xml:space="preserve">OSTALE USLUGE                                                                                                                                         </t>
  </si>
  <si>
    <t xml:space="preserve">Sveučilište Josipa Jurja Strossmayera u Osijeku, KINEZIOLOŠKI FAKULTET OSIJEK                                                        </t>
  </si>
  <si>
    <t>Ukupno:</t>
  </si>
  <si>
    <t>VENALIS J.D.O.O.</t>
  </si>
  <si>
    <t>96460920461</t>
  </si>
  <si>
    <t>31000 OSIJEK</t>
  </si>
  <si>
    <t xml:space="preserve">RAČUNALNE USLUGE                                                                                                                                      </t>
  </si>
  <si>
    <t>DADIĆ MARIN</t>
  </si>
  <si>
    <t>96007789303</t>
  </si>
  <si>
    <t>10000 ZAGREB</t>
  </si>
  <si>
    <t xml:space="preserve">INTELEKTUALNE I OSOBNE USLUGE                                                                                                                         </t>
  </si>
  <si>
    <t>KNJIŽNICE GRADA ZAGREBA KGZ</t>
  </si>
  <si>
    <t>93571946376</t>
  </si>
  <si>
    <t>ZAGREB 10 000</t>
  </si>
  <si>
    <t>INVICTUM D.O.O.</t>
  </si>
  <si>
    <t>93566722082</t>
  </si>
  <si>
    <t>34000 POŽEGA</t>
  </si>
  <si>
    <t>OSJEČKA TRGOVINA PAPIROM EXPORT-IMPORT D.O.O.</t>
  </si>
  <si>
    <t>90649953509</t>
  </si>
  <si>
    <t>UREDSKI MATERIJAL I OSTALI MATERIJALNI RASHODI</t>
  </si>
  <si>
    <t>SVEUČILIŠTE JOSIPA JURJA STROSSMAYERA U OSIJEKU, STUDENTSKI CENTAR U OSIJEKU</t>
  </si>
  <si>
    <t>90017453174</t>
  </si>
  <si>
    <t>ŠPORTSKI OBJEKTI DOO</t>
  </si>
  <si>
    <t>89861654362</t>
  </si>
  <si>
    <t xml:space="preserve">OSIJEK </t>
  </si>
  <si>
    <t xml:space="preserve">ZAKUPNINE I NAJAMNINE                                                                                                                                 </t>
  </si>
  <si>
    <t>ACQUISITUM MAGNUM D.O.O.</t>
  </si>
  <si>
    <t>89836623071</t>
  </si>
  <si>
    <t>10 020 ZAGREB</t>
  </si>
  <si>
    <t xml:space="preserve">UREDSKA OPREMA I NAMJEŠTAJ                                                                                                                            </t>
  </si>
  <si>
    <t>ROSIP D.O.O.</t>
  </si>
  <si>
    <t>89811416156</t>
  </si>
  <si>
    <t>STRUČNO USAVRŠAVANJE ZAPOSLENIKA</t>
  </si>
  <si>
    <t>HP-HRVATSKA POŠTA D.D.</t>
  </si>
  <si>
    <t>87311810356</t>
  </si>
  <si>
    <t>10410 VELIKA GORICA</t>
  </si>
  <si>
    <t>USLUGE TELEFONA, POŠTE I PRIJEVOZA</t>
  </si>
  <si>
    <t>DESIGN BY ZOE  VL. DRAŠKO POLANJČEC</t>
  </si>
  <si>
    <t>86169185938</t>
  </si>
  <si>
    <t>FINANCIJSKA AGENCIJA</t>
  </si>
  <si>
    <t>85821130368</t>
  </si>
  <si>
    <t>ZAGREB 10000</t>
  </si>
  <si>
    <t xml:space="preserve">OSTALI NESPOMENUTI RASHODI POSLOVANJA                                                                                                                 </t>
  </si>
  <si>
    <t>ZAGREBINSPEKT D.O.O.</t>
  </si>
  <si>
    <t>82752153530</t>
  </si>
  <si>
    <t>Hrvatski Telekom d.d.</t>
  </si>
  <si>
    <t>81793146560</t>
  </si>
  <si>
    <t>10135 Zagreb</t>
  </si>
  <si>
    <t>CENTAR SOKOL D.O.O.</t>
  </si>
  <si>
    <t>77869718642</t>
  </si>
  <si>
    <t xml:space="preserve">31000 OSIJEK </t>
  </si>
  <si>
    <t>INTERKOR</t>
  </si>
  <si>
    <t>77606779086</t>
  </si>
  <si>
    <t>10 000 ZAGREB</t>
  </si>
  <si>
    <t>SITNI INVENTAR I AUTO GUME</t>
  </si>
  <si>
    <t>ORKA D.O.O.</t>
  </si>
  <si>
    <t>77396594560</t>
  </si>
  <si>
    <t>FOTO VIDEO STUDIO C</t>
  </si>
  <si>
    <t>76799828976</t>
  </si>
  <si>
    <t>OSIJEK 31000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</si>
  <si>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</si>
  <si>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</si>
  <si>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</si>
  <si>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</si>
  <si>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</si>
  <si>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</si>
  <si>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40000 Čakovec</t>
  </si>
  <si>
    <t>UGOSTITELJSKO-TURISTIČKA ŠKOLA</t>
  </si>
  <si>
    <t>67104212471</t>
  </si>
  <si>
    <t>AGENCIJA ZA KOMERCIJALNU DJELATNOST D.O.O.</t>
  </si>
  <si>
    <t>58843087891</t>
  </si>
  <si>
    <t>HIDRO-M.A.D. D.O.O.</t>
  </si>
  <si>
    <t>57227464729</t>
  </si>
  <si>
    <t xml:space="preserve">31 000 OSIJEK </t>
  </si>
  <si>
    <t>TROŠKOVI ZA NAKNADE OSOBAMA IZVAN RADNOG ODNOSA-VOLONTERI</t>
  </si>
  <si>
    <t>PIRINI -TRADE D.O.O.</t>
  </si>
  <si>
    <t>55605723916</t>
  </si>
  <si>
    <t>OH LA LA J.D.O.O.</t>
  </si>
  <si>
    <t>51008705756</t>
  </si>
  <si>
    <t>HRVATSKI KINEZIOLOŠKI SAVEZ</t>
  </si>
  <si>
    <t>46745727313</t>
  </si>
  <si>
    <t xml:space="preserve">ZAGREB </t>
  </si>
  <si>
    <t xml:space="preserve">ČLANARINE                                                                                                                                             </t>
  </si>
  <si>
    <t>GRADITELJSKO-GEODETSKA ŠKOLA OSIJEK</t>
  </si>
  <si>
    <t>41034009234</t>
  </si>
  <si>
    <t>METRO CASH &amp; CARRY D.O.O.</t>
  </si>
  <si>
    <t>38016445738</t>
  </si>
  <si>
    <t>10090 ZAGREB-SUSEDGRAD</t>
  </si>
  <si>
    <t xml:space="preserve">REPREZENTACIJA                                                                                                                                        </t>
  </si>
  <si>
    <t>EXORO D.O.O.</t>
  </si>
  <si>
    <t>33038977723</t>
  </si>
  <si>
    <t>USLUGE PROMIDŽBE I INFORMIRANJA</t>
  </si>
  <si>
    <t>LINKS d.o.o.</t>
  </si>
  <si>
    <t>32614011568</t>
  </si>
  <si>
    <t>LJUBLJANSKA ULICA 2A</t>
  </si>
  <si>
    <t>STUDIO HS D.O.O.</t>
  </si>
  <si>
    <t>29242442582</t>
  </si>
  <si>
    <t>OSIJEK</t>
  </si>
  <si>
    <t>IZOLTERMIKA D.O.O.</t>
  </si>
  <si>
    <t>28704679785</t>
  </si>
  <si>
    <t>USLUGE TEKUĆEG I INVESTICIJSKOG ODRŽAVANJA</t>
  </si>
  <si>
    <t>ĐAKOVAČKO-OSJEČKA NADBISKUPIJSKI ORDINARIJAT</t>
  </si>
  <si>
    <t>26496563306</t>
  </si>
  <si>
    <t>ĐAKOVO</t>
  </si>
  <si>
    <t>VIVA INFO D.O.O.</t>
  </si>
  <si>
    <t>22361751585</t>
  </si>
  <si>
    <t>AGRAM LIFE</t>
  </si>
  <si>
    <t>18742666873</t>
  </si>
  <si>
    <t xml:space="preserve">ZDRAVSTVENE I VETERINARSKE USLUGE                                                                                                                     </t>
  </si>
  <si>
    <t>SNARP DOO</t>
  </si>
  <si>
    <t>16023043707</t>
  </si>
  <si>
    <t>ADDIKO BANK D.D.</t>
  </si>
  <si>
    <t>14036333877</t>
  </si>
  <si>
    <t xml:space="preserve">BANKARSKE USLUGE I USLUGE PLATNOG PROMETA                                                                                                             </t>
  </si>
  <si>
    <t>HOTEL JARUN D.O.O.</t>
  </si>
  <si>
    <t>10383333231</t>
  </si>
  <si>
    <t>10 110 ZAGREB</t>
  </si>
  <si>
    <t>SLUŽBENA PUTOVANJA</t>
  </si>
  <si>
    <t>INSTITUT MESA D.O.O.</t>
  </si>
  <si>
    <t>08173978724</t>
  </si>
  <si>
    <t>UNIKOM D.O.O. OSIJEK</t>
  </si>
  <si>
    <t>07507345484</t>
  </si>
  <si>
    <t xml:space="preserve">KOMUNALNE USLUGE                                                                                                                                      </t>
  </si>
  <si>
    <t>OSTALE NAKNADE TROŠKOVA ZAPOSLENIMA</t>
  </si>
  <si>
    <t xml:space="preserve">NAKNADE GRAĐANIMA I KUĆANSTVIMA U NOVCU                                                                                                               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</si>
  <si>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</si>
  <si>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</si>
  <si>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 xml:space="preserve">KINEZIOLOŠKI FAKULTET OSIJEK </t>
  </si>
  <si>
    <t>70788591483</t>
  </si>
  <si>
    <t>INES MATIJEVIĆ CAKIĆ</t>
  </si>
  <si>
    <t>GDPR</t>
  </si>
  <si>
    <t xml:space="preserve">INTELEKTUALNE I OSOBNE USLUGE (Ugovori o djelu ukupni trošak)                                                                                                                     </t>
  </si>
  <si>
    <t>PRISTOJBE I NAKNADE</t>
  </si>
  <si>
    <t>OSTALI NENAVEDNI RASODI ZA ZAPOSLENE</t>
  </si>
  <si>
    <t>ANTONIO ŽULJ</t>
  </si>
  <si>
    <t>DORA DAMOVIĆ</t>
  </si>
  <si>
    <t xml:space="preserve">PLAĆE ZA REDOVAN RAD                                                                                                                                  </t>
  </si>
  <si>
    <t>NAKNADA ZA PRIJEVOZ, ZA RAD NA TERENU I ODVOJENI ŽIVOT</t>
  </si>
  <si>
    <t>DOPRINOSI ZA OBVEZNO ZDRAVSTVENO OSIGURANJE</t>
  </si>
  <si>
    <t xml:space="preserve">VOCAL D.O.O. </t>
  </si>
  <si>
    <t>36226765137</t>
  </si>
  <si>
    <t xml:space="preserve">31220 VIŠNJEVAC </t>
  </si>
  <si>
    <t>LIDL HRVATSKA D.O.O.</t>
  </si>
  <si>
    <t>66089976432</t>
  </si>
  <si>
    <t>CVJEĆARSKI OBRT HORTUS</t>
  </si>
  <si>
    <t>84054171748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</si>
</sst>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2" xfId="0" applyFont="1" applyFill="1" applyBorder="1" applyAlignment="1">
      <alignment vertical="center"/>
    </xf>
    <xf numFmtId="49" fontId="3" fillId="2" borderId="3" xfId="0" applyNumberFormat="1" applyFont="1" applyFill="1" applyBorder="1"/>
    <xf numFmtId="0" fontId="3" fillId="2" borderId="3" xfId="0" applyFont="1" applyFill="1" applyBorder="1"/>
    <xf numFmtId="164" fontId="3" fillId="2" borderId="3" xfId="0" applyNumberFormat="1" applyFont="1" applyFill="1" applyBorder="1"/>
    <xf numFmtId="0" fontId="2" fillId="0" borderId="4" xfId="0" applyFont="1" applyBorder="1"/>
    <xf numFmtId="49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4" xfId="0" applyFont="1" applyBorder="1"/>
    <xf numFmtId="0" fontId="2" fillId="0" borderId="7" xfId="0" applyFont="1" applyBorder="1"/>
    <xf numFmtId="49" fontId="2" fillId="0" borderId="8" xfId="0" applyNumberFormat="1" applyFont="1" applyBorder="1"/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/>
    <xf numFmtId="0" fontId="2" fillId="0" borderId="8" xfId="0" applyFont="1" applyBorder="1"/>
    <xf numFmtId="0" fontId="5" fillId="3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/>
    <xf numFmtId="0" fontId="4" fillId="0" borderId="4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4" borderId="4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87"/>
  <sheetViews>
    <sheetView tabSelected="1" topLeftCell="A79" zoomScaleNormal="100" workbookViewId="0">
      <selection activeCell="F115" sqref="F115"/>
    </sheetView>
  </sheetViews>
  <sheetFormatPr defaultRowHeight="15" x14ac:dyDescent="0.25"/>
  <cols>
    <col min="1" max="1" width="81.5703125" customWidth="1"/>
    <col min="2" max="2" width="12.42578125" style="4" customWidth="1"/>
    <col min="3" max="3" width="29.140625" customWidth="1"/>
    <col min="4" max="4" width="12.42578125" style="6" customWidth="1"/>
    <col min="5" max="5" width="8.7109375" customWidth="1"/>
    <col min="6" max="6" width="77.5703125" customWidth="1"/>
    <col min="7" max="7" width="75.7109375" customWidth="1"/>
  </cols>
  <sheetData>
    <row r="1" spans="1:8" ht="96.75" customHeight="1" thickBot="1" x14ac:dyDescent="0.3">
      <c r="A1" s="8" t="s">
        <v>138</v>
      </c>
      <c r="B1" s="9"/>
      <c r="C1" s="10"/>
      <c r="D1" s="11"/>
      <c r="E1" s="10"/>
      <c r="F1" s="10"/>
      <c r="G1" s="10"/>
      <c r="H1" s="62"/>
    </row>
    <row r="2" spans="1:8" s="1" customFormat="1" ht="23.25" x14ac:dyDescent="0.35">
      <c r="A2" s="12" t="s">
        <v>7</v>
      </c>
      <c r="B2" s="13"/>
      <c r="C2" s="14"/>
      <c r="D2" s="15"/>
      <c r="E2" s="14"/>
      <c r="F2" s="14"/>
      <c r="G2" s="14"/>
      <c r="H2" s="62"/>
    </row>
    <row r="3" spans="1:8" x14ac:dyDescent="0.25">
      <c r="A3" s="16"/>
      <c r="B3" s="17"/>
      <c r="C3" s="18"/>
      <c r="D3" s="19"/>
      <c r="E3" s="18"/>
      <c r="F3" s="18"/>
      <c r="G3" s="18"/>
      <c r="H3" s="62"/>
    </row>
    <row r="4" spans="1:8" x14ac:dyDescent="0.25">
      <c r="A4" s="20" t="s">
        <v>8</v>
      </c>
      <c r="B4" s="17"/>
      <c r="C4" s="18"/>
      <c r="D4" s="19"/>
      <c r="E4" s="18"/>
      <c r="F4" s="18"/>
      <c r="G4" s="18"/>
      <c r="H4" s="62"/>
    </row>
    <row r="5" spans="1:8" ht="15.75" thickBot="1" x14ac:dyDescent="0.3">
      <c r="A5" s="21"/>
      <c r="B5" s="22"/>
      <c r="C5" s="23"/>
      <c r="D5" s="24"/>
      <c r="E5" s="25"/>
      <c r="F5" s="25"/>
      <c r="G5" s="25"/>
      <c r="H5" s="62"/>
    </row>
    <row r="6" spans="1:8" ht="32.25" thickBot="1" x14ac:dyDescent="0.3">
      <c r="A6" s="26" t="s">
        <v>0</v>
      </c>
      <c r="B6" s="27" t="s">
        <v>1</v>
      </c>
      <c r="C6" s="28" t="s">
        <v>2</v>
      </c>
      <c r="D6" s="29" t="s">
        <v>3</v>
      </c>
      <c r="E6" s="30" t="s">
        <v>4</v>
      </c>
      <c r="F6" s="31" t="s">
        <v>5</v>
      </c>
      <c r="G6" s="32" t="s">
        <v>6</v>
      </c>
      <c r="H6" s="62"/>
    </row>
    <row r="7" spans="1:8" x14ac:dyDescent="0.25">
      <c r="A7" s="33" t="s">
        <v>9</v>
      </c>
      <c r="B7" s="34" t="s">
        <v>10</v>
      </c>
      <c r="C7" s="35" t="s">
        <v>11</v>
      </c>
      <c r="D7" s="36">
        <v>5000</v>
      </c>
      <c r="E7" s="35">
        <v>3239</v>
      </c>
      <c r="F7" s="37" t="s">
        <v>12</v>
      </c>
      <c r="G7" s="38" t="s">
        <v>13</v>
      </c>
      <c r="H7" s="62"/>
    </row>
    <row r="8" spans="1:8" x14ac:dyDescent="0.25">
      <c r="A8" s="39" t="s">
        <v>14</v>
      </c>
      <c r="B8" s="40"/>
      <c r="C8" s="41"/>
      <c r="D8" s="42">
        <f>SUM(D7:D7)</f>
        <v>5000</v>
      </c>
      <c r="E8" s="41"/>
      <c r="F8" s="43"/>
      <c r="G8" s="18"/>
      <c r="H8" s="62"/>
    </row>
    <row r="9" spans="1:8" x14ac:dyDescent="0.25">
      <c r="A9" s="44" t="s">
        <v>15</v>
      </c>
      <c r="B9" s="40" t="s">
        <v>16</v>
      </c>
      <c r="C9" s="41" t="s">
        <v>17</v>
      </c>
      <c r="D9" s="45">
        <v>30</v>
      </c>
      <c r="E9" s="41">
        <v>3238</v>
      </c>
      <c r="F9" s="43" t="s">
        <v>18</v>
      </c>
      <c r="G9" s="18" t="s">
        <v>13</v>
      </c>
      <c r="H9" s="62"/>
    </row>
    <row r="10" spans="1:8" x14ac:dyDescent="0.25">
      <c r="A10" s="39" t="s">
        <v>14</v>
      </c>
      <c r="B10" s="40"/>
      <c r="C10" s="41"/>
      <c r="D10" s="42">
        <f>SUM(D9:D9)</f>
        <v>30</v>
      </c>
      <c r="E10" s="41"/>
      <c r="F10" s="43"/>
      <c r="G10" s="18"/>
      <c r="H10" s="62"/>
    </row>
    <row r="11" spans="1:8" x14ac:dyDescent="0.25">
      <c r="A11" s="44" t="s">
        <v>19</v>
      </c>
      <c r="B11" s="40" t="s">
        <v>20</v>
      </c>
      <c r="C11" s="41" t="s">
        <v>21</v>
      </c>
      <c r="D11" s="45">
        <v>86.58</v>
      </c>
      <c r="E11" s="41">
        <v>3237</v>
      </c>
      <c r="F11" s="43" t="s">
        <v>22</v>
      </c>
      <c r="G11" s="18" t="s">
        <v>13</v>
      </c>
      <c r="H11" s="62"/>
    </row>
    <row r="12" spans="1:8" x14ac:dyDescent="0.25">
      <c r="A12" s="39" t="s">
        <v>14</v>
      </c>
      <c r="B12" s="40"/>
      <c r="C12" s="41"/>
      <c r="D12" s="42">
        <f>SUM(D11:D11)</f>
        <v>86.58</v>
      </c>
      <c r="E12" s="41"/>
      <c r="F12" s="43"/>
      <c r="G12" s="18"/>
      <c r="H12" s="62"/>
    </row>
    <row r="13" spans="1:8" x14ac:dyDescent="0.25">
      <c r="A13" s="44" t="s">
        <v>23</v>
      </c>
      <c r="B13" s="40" t="s">
        <v>24</v>
      </c>
      <c r="C13" s="41" t="s">
        <v>25</v>
      </c>
      <c r="D13" s="45">
        <v>38.909999999999997</v>
      </c>
      <c r="E13" s="41">
        <v>3238</v>
      </c>
      <c r="F13" s="43" t="s">
        <v>18</v>
      </c>
      <c r="G13" s="18" t="s">
        <v>13</v>
      </c>
      <c r="H13" s="62"/>
    </row>
    <row r="14" spans="1:8" x14ac:dyDescent="0.25">
      <c r="A14" s="39" t="s">
        <v>14</v>
      </c>
      <c r="B14" s="40"/>
      <c r="C14" s="41"/>
      <c r="D14" s="42">
        <f>SUM(D13:D13)</f>
        <v>38.909999999999997</v>
      </c>
      <c r="E14" s="41"/>
      <c r="F14" s="43"/>
      <c r="G14" s="18"/>
      <c r="H14" s="62"/>
    </row>
    <row r="15" spans="1:8" x14ac:dyDescent="0.25">
      <c r="A15" s="44" t="s">
        <v>26</v>
      </c>
      <c r="B15" s="40" t="s">
        <v>27</v>
      </c>
      <c r="C15" s="41" t="s">
        <v>28</v>
      </c>
      <c r="D15" s="45">
        <v>4375</v>
      </c>
      <c r="E15" s="41">
        <v>3238</v>
      </c>
      <c r="F15" s="43" t="s">
        <v>18</v>
      </c>
      <c r="G15" s="18" t="s">
        <v>13</v>
      </c>
      <c r="H15" s="62"/>
    </row>
    <row r="16" spans="1:8" x14ac:dyDescent="0.25">
      <c r="A16" s="39" t="s">
        <v>14</v>
      </c>
      <c r="B16" s="40"/>
      <c r="C16" s="41"/>
      <c r="D16" s="42">
        <f>SUM(D15:D15)</f>
        <v>4375</v>
      </c>
      <c r="E16" s="41"/>
      <c r="F16" s="43"/>
      <c r="G16" s="18"/>
      <c r="H16" s="62"/>
    </row>
    <row r="17" spans="1:8" x14ac:dyDescent="0.25">
      <c r="A17" s="44" t="s">
        <v>29</v>
      </c>
      <c r="B17" s="40" t="s">
        <v>30</v>
      </c>
      <c r="C17" s="41" t="s">
        <v>17</v>
      </c>
      <c r="D17" s="45">
        <v>460.55</v>
      </c>
      <c r="E17" s="41">
        <v>3221</v>
      </c>
      <c r="F17" s="43" t="s">
        <v>31</v>
      </c>
      <c r="G17" s="18" t="s">
        <v>13</v>
      </c>
      <c r="H17" s="62"/>
    </row>
    <row r="18" spans="1:8" x14ac:dyDescent="0.25">
      <c r="A18" s="39" t="s">
        <v>14</v>
      </c>
      <c r="B18" s="40"/>
      <c r="C18" s="41"/>
      <c r="D18" s="42">
        <f>SUM(D17:D17)</f>
        <v>460.55</v>
      </c>
      <c r="E18" s="41"/>
      <c r="F18" s="43"/>
      <c r="G18" s="18"/>
      <c r="H18" s="62"/>
    </row>
    <row r="19" spans="1:8" x14ac:dyDescent="0.25">
      <c r="A19" s="44" t="s">
        <v>32</v>
      </c>
      <c r="B19" s="40" t="s">
        <v>33</v>
      </c>
      <c r="C19" s="41" t="s">
        <v>17</v>
      </c>
      <c r="D19" s="45">
        <v>150.16999999999999</v>
      </c>
      <c r="E19" s="41">
        <v>3237</v>
      </c>
      <c r="F19" s="43" t="s">
        <v>22</v>
      </c>
      <c r="G19" s="18" t="s">
        <v>13</v>
      </c>
      <c r="H19" s="62"/>
    </row>
    <row r="20" spans="1:8" x14ac:dyDescent="0.25">
      <c r="A20" s="39" t="s">
        <v>14</v>
      </c>
      <c r="B20" s="40"/>
      <c r="C20" s="41"/>
      <c r="D20" s="42">
        <f>SUM(D19:D19)</f>
        <v>150.16999999999999</v>
      </c>
      <c r="E20" s="41"/>
      <c r="F20" s="43"/>
      <c r="G20" s="18"/>
      <c r="H20" s="62"/>
    </row>
    <row r="21" spans="1:8" x14ac:dyDescent="0.25">
      <c r="A21" s="44" t="s">
        <v>34</v>
      </c>
      <c r="B21" s="40" t="s">
        <v>35</v>
      </c>
      <c r="C21" s="41" t="s">
        <v>36</v>
      </c>
      <c r="D21" s="45">
        <v>466.59</v>
      </c>
      <c r="E21" s="41">
        <v>3235</v>
      </c>
      <c r="F21" s="43" t="s">
        <v>37</v>
      </c>
      <c r="G21" s="18" t="s">
        <v>13</v>
      </c>
      <c r="H21" s="62"/>
    </row>
    <row r="22" spans="1:8" x14ac:dyDescent="0.25">
      <c r="A22" s="39" t="s">
        <v>14</v>
      </c>
      <c r="B22" s="40"/>
      <c r="C22" s="41"/>
      <c r="D22" s="42">
        <f>SUM(D21:D21)</f>
        <v>466.59</v>
      </c>
      <c r="E22" s="41"/>
      <c r="F22" s="43"/>
      <c r="G22" s="18"/>
      <c r="H22" s="62"/>
    </row>
    <row r="23" spans="1:8" x14ac:dyDescent="0.25">
      <c r="A23" s="44" t="s">
        <v>38</v>
      </c>
      <c r="B23" s="40" t="s">
        <v>39</v>
      </c>
      <c r="C23" s="41" t="s">
        <v>40</v>
      </c>
      <c r="D23" s="45">
        <v>10980</v>
      </c>
      <c r="E23" s="41">
        <v>4221</v>
      </c>
      <c r="F23" s="43" t="s">
        <v>41</v>
      </c>
      <c r="G23" s="18" t="s">
        <v>13</v>
      </c>
      <c r="H23" s="62"/>
    </row>
    <row r="24" spans="1:8" x14ac:dyDescent="0.25">
      <c r="A24" s="39" t="s">
        <v>14</v>
      </c>
      <c r="B24" s="40"/>
      <c r="C24" s="41"/>
      <c r="D24" s="42">
        <f>SUM(D23:D23)</f>
        <v>10980</v>
      </c>
      <c r="E24" s="41"/>
      <c r="F24" s="43"/>
      <c r="G24" s="18"/>
      <c r="H24" s="62"/>
    </row>
    <row r="25" spans="1:8" x14ac:dyDescent="0.25">
      <c r="A25" s="44" t="s">
        <v>42</v>
      </c>
      <c r="B25" s="40" t="s">
        <v>43</v>
      </c>
      <c r="C25" s="41" t="s">
        <v>21</v>
      </c>
      <c r="D25" s="45">
        <v>137.5</v>
      </c>
      <c r="E25" s="41">
        <v>3213</v>
      </c>
      <c r="F25" s="43" t="s">
        <v>44</v>
      </c>
      <c r="G25" s="18" t="s">
        <v>13</v>
      </c>
      <c r="H25" s="62"/>
    </row>
    <row r="26" spans="1:8" x14ac:dyDescent="0.25">
      <c r="A26" s="39" t="s">
        <v>14</v>
      </c>
      <c r="B26" s="40"/>
      <c r="C26" s="41"/>
      <c r="D26" s="42">
        <f>SUM(D25:D25)</f>
        <v>137.5</v>
      </c>
      <c r="E26" s="41"/>
      <c r="F26" s="43"/>
      <c r="G26" s="18"/>
      <c r="H26" s="62"/>
    </row>
    <row r="27" spans="1:8" x14ac:dyDescent="0.25">
      <c r="A27" s="44" t="s">
        <v>45</v>
      </c>
      <c r="B27" s="40" t="s">
        <v>46</v>
      </c>
      <c r="C27" s="41" t="s">
        <v>47</v>
      </c>
      <c r="D27" s="45">
        <v>246.28</v>
      </c>
      <c r="E27" s="41">
        <v>3231</v>
      </c>
      <c r="F27" s="43" t="s">
        <v>48</v>
      </c>
      <c r="G27" s="18" t="s">
        <v>13</v>
      </c>
      <c r="H27" s="62"/>
    </row>
    <row r="28" spans="1:8" x14ac:dyDescent="0.25">
      <c r="A28" s="39" t="s">
        <v>14</v>
      </c>
      <c r="B28" s="40"/>
      <c r="C28" s="41"/>
      <c r="D28" s="42">
        <f>SUM(D27:D27)</f>
        <v>246.28</v>
      </c>
      <c r="E28" s="41"/>
      <c r="F28" s="43"/>
      <c r="G28" s="18"/>
      <c r="H28" s="62"/>
    </row>
    <row r="29" spans="1:8" x14ac:dyDescent="0.25">
      <c r="A29" s="44" t="s">
        <v>49</v>
      </c>
      <c r="B29" s="40" t="s">
        <v>50</v>
      </c>
      <c r="C29" s="41" t="s">
        <v>17</v>
      </c>
      <c r="D29" s="45">
        <v>120</v>
      </c>
      <c r="E29" s="41">
        <v>3239</v>
      </c>
      <c r="F29" s="43" t="s">
        <v>12</v>
      </c>
      <c r="G29" s="18" t="s">
        <v>13</v>
      </c>
      <c r="H29" s="62"/>
    </row>
    <row r="30" spans="1:8" x14ac:dyDescent="0.25">
      <c r="A30" s="39" t="s">
        <v>14</v>
      </c>
      <c r="B30" s="40"/>
      <c r="C30" s="41"/>
      <c r="D30" s="42">
        <f>SUM(D29:D29)</f>
        <v>120</v>
      </c>
      <c r="E30" s="41"/>
      <c r="F30" s="43"/>
      <c r="G30" s="18"/>
      <c r="H30" s="62"/>
    </row>
    <row r="31" spans="1:8" x14ac:dyDescent="0.25">
      <c r="A31" s="44" t="s">
        <v>51</v>
      </c>
      <c r="B31" s="40" t="s">
        <v>52</v>
      </c>
      <c r="C31" s="41" t="s">
        <v>53</v>
      </c>
      <c r="D31" s="45">
        <v>1.66</v>
      </c>
      <c r="E31" s="41">
        <v>3238</v>
      </c>
      <c r="F31" s="43" t="s">
        <v>18</v>
      </c>
      <c r="G31" s="18" t="s">
        <v>13</v>
      </c>
      <c r="H31" s="62"/>
    </row>
    <row r="32" spans="1:8" x14ac:dyDescent="0.25">
      <c r="A32" s="44"/>
      <c r="B32" s="40"/>
      <c r="C32" s="41"/>
      <c r="D32" s="45">
        <v>64.7</v>
      </c>
      <c r="E32" s="41">
        <v>3299</v>
      </c>
      <c r="F32" s="43" t="s">
        <v>54</v>
      </c>
      <c r="G32" s="18" t="s">
        <v>13</v>
      </c>
      <c r="H32" s="62"/>
    </row>
    <row r="33" spans="1:8" x14ac:dyDescent="0.25">
      <c r="A33" s="39" t="s">
        <v>14</v>
      </c>
      <c r="B33" s="40"/>
      <c r="C33" s="41"/>
      <c r="D33" s="42">
        <f>SUM(D31:D32)</f>
        <v>66.36</v>
      </c>
      <c r="E33" s="41"/>
      <c r="F33" s="43"/>
      <c r="G33" s="18"/>
      <c r="H33" s="62"/>
    </row>
    <row r="34" spans="1:8" x14ac:dyDescent="0.25">
      <c r="A34" s="44" t="s">
        <v>55</v>
      </c>
      <c r="B34" s="40" t="s">
        <v>56</v>
      </c>
      <c r="C34" s="41" t="s">
        <v>21</v>
      </c>
      <c r="D34" s="45">
        <v>149.31</v>
      </c>
      <c r="E34" s="41">
        <v>3237</v>
      </c>
      <c r="F34" s="43" t="s">
        <v>22</v>
      </c>
      <c r="G34" s="18" t="s">
        <v>13</v>
      </c>
      <c r="H34" s="62"/>
    </row>
    <row r="35" spans="1:8" x14ac:dyDescent="0.25">
      <c r="A35" s="39" t="s">
        <v>14</v>
      </c>
      <c r="B35" s="40"/>
      <c r="C35" s="41"/>
      <c r="D35" s="42">
        <f>SUM(D34:D34)</f>
        <v>149.31</v>
      </c>
      <c r="E35" s="41"/>
      <c r="F35" s="43"/>
      <c r="G35" s="18"/>
      <c r="H35" s="62"/>
    </row>
    <row r="36" spans="1:8" x14ac:dyDescent="0.25">
      <c r="A36" s="44" t="s">
        <v>57</v>
      </c>
      <c r="B36" s="40" t="s">
        <v>58</v>
      </c>
      <c r="C36" s="41" t="s">
        <v>59</v>
      </c>
      <c r="D36" s="45">
        <v>302.5</v>
      </c>
      <c r="E36" s="41">
        <v>3231</v>
      </c>
      <c r="F36" s="43" t="s">
        <v>48</v>
      </c>
      <c r="G36" s="18" t="s">
        <v>13</v>
      </c>
      <c r="H36" s="62"/>
    </row>
    <row r="37" spans="1:8" x14ac:dyDescent="0.25">
      <c r="A37" s="39" t="s">
        <v>14</v>
      </c>
      <c r="B37" s="40"/>
      <c r="C37" s="41"/>
      <c r="D37" s="42">
        <f>SUM(D36:D36)</f>
        <v>302.5</v>
      </c>
      <c r="E37" s="41"/>
      <c r="F37" s="43"/>
      <c r="G37" s="18"/>
      <c r="H37" s="62"/>
    </row>
    <row r="38" spans="1:8" x14ac:dyDescent="0.25">
      <c r="A38" s="44" t="s">
        <v>60</v>
      </c>
      <c r="B38" s="40" t="s">
        <v>61</v>
      </c>
      <c r="C38" s="41" t="s">
        <v>62</v>
      </c>
      <c r="D38" s="45">
        <v>689.5</v>
      </c>
      <c r="E38" s="41">
        <v>3235</v>
      </c>
      <c r="F38" s="43" t="s">
        <v>37</v>
      </c>
      <c r="G38" s="18" t="s">
        <v>13</v>
      </c>
      <c r="H38" s="62"/>
    </row>
    <row r="39" spans="1:8" x14ac:dyDescent="0.25">
      <c r="A39" s="39" t="s">
        <v>14</v>
      </c>
      <c r="B39" s="40"/>
      <c r="C39" s="41"/>
      <c r="D39" s="42">
        <f>SUM(D38:D38)</f>
        <v>689.5</v>
      </c>
      <c r="E39" s="41"/>
      <c r="F39" s="43"/>
      <c r="G39" s="18"/>
      <c r="H39" s="62"/>
    </row>
    <row r="40" spans="1:8" x14ac:dyDescent="0.25">
      <c r="A40" s="44" t="s">
        <v>63</v>
      </c>
      <c r="B40" s="40" t="s">
        <v>64</v>
      </c>
      <c r="C40" s="41" t="s">
        <v>65</v>
      </c>
      <c r="D40" s="45">
        <v>395</v>
      </c>
      <c r="E40" s="41">
        <v>3225</v>
      </c>
      <c r="F40" s="43" t="s">
        <v>66</v>
      </c>
      <c r="G40" s="18" t="s">
        <v>13</v>
      </c>
      <c r="H40" s="62"/>
    </row>
    <row r="41" spans="1:8" x14ac:dyDescent="0.25">
      <c r="A41" s="39" t="s">
        <v>14</v>
      </c>
      <c r="B41" s="40"/>
      <c r="C41" s="41"/>
      <c r="D41" s="42">
        <f>SUM(D40:D40)</f>
        <v>395</v>
      </c>
      <c r="E41" s="41"/>
      <c r="F41" s="43"/>
      <c r="G41" s="18"/>
      <c r="H41" s="62"/>
    </row>
    <row r="42" spans="1:8" x14ac:dyDescent="0.25">
      <c r="A42" s="44" t="s">
        <v>67</v>
      </c>
      <c r="B42" s="40" t="s">
        <v>68</v>
      </c>
      <c r="C42" s="41" t="s">
        <v>17</v>
      </c>
      <c r="D42" s="45">
        <v>206.25</v>
      </c>
      <c r="E42" s="41">
        <v>3238</v>
      </c>
      <c r="F42" s="43" t="s">
        <v>18</v>
      </c>
      <c r="G42" s="18" t="s">
        <v>13</v>
      </c>
      <c r="H42" s="62"/>
    </row>
    <row r="43" spans="1:8" x14ac:dyDescent="0.25">
      <c r="A43" s="39" t="s">
        <v>14</v>
      </c>
      <c r="B43" s="40"/>
      <c r="C43" s="41"/>
      <c r="D43" s="42">
        <f>SUM(D42:D42)</f>
        <v>206.25</v>
      </c>
      <c r="E43" s="41"/>
      <c r="F43" s="43"/>
      <c r="G43" s="18"/>
      <c r="H43" s="62"/>
    </row>
    <row r="44" spans="1:8" x14ac:dyDescent="0.25">
      <c r="A44" s="44" t="s">
        <v>69</v>
      </c>
      <c r="B44" s="40" t="s">
        <v>70</v>
      </c>
      <c r="C44" s="41" t="s">
        <v>71</v>
      </c>
      <c r="D44" s="45">
        <v>250</v>
      </c>
      <c r="E44" s="41">
        <v>3239</v>
      </c>
      <c r="F44" s="43" t="s">
        <v>12</v>
      </c>
      <c r="G44" s="18" t="s">
        <v>13</v>
      </c>
      <c r="H44" s="62"/>
    </row>
    <row r="45" spans="1:8" x14ac:dyDescent="0.25">
      <c r="A45" s="39" t="s">
        <v>14</v>
      </c>
      <c r="B45" s="40"/>
      <c r="C45" s="41"/>
      <c r="D45" s="42">
        <f>SUM(D44:D44)</f>
        <v>250</v>
      </c>
      <c r="E45" s="41"/>
      <c r="F45" s="43"/>
      <c r="G45" s="18"/>
      <c r="H45" s="62"/>
    </row>
    <row r="46" spans="1:8" x14ac:dyDescent="0.25">
      <c r="A46" s="44" t="s">
        <v>72</v>
      </c>
      <c r="B46" s="40" t="s">
        <v>73</v>
      </c>
      <c r="C46" s="41" t="s">
        <v>74</v>
      </c>
      <c r="D46" s="45">
        <v>22.3</v>
      </c>
      <c r="E46" s="41">
        <v>3221</v>
      </c>
      <c r="F46" s="43" t="s">
        <v>31</v>
      </c>
      <c r="G46" s="18" t="s">
        <v>13</v>
      </c>
      <c r="H46" s="62"/>
    </row>
    <row r="47" spans="1:8" x14ac:dyDescent="0.25">
      <c r="A47" s="44"/>
      <c r="B47" s="40"/>
      <c r="C47" s="41"/>
      <c r="D47" s="45">
        <v>22.15</v>
      </c>
      <c r="E47" s="41">
        <v>3224</v>
      </c>
      <c r="F47" s="43" t="s">
        <v>75</v>
      </c>
      <c r="G47" s="18" t="s">
        <v>13</v>
      </c>
      <c r="H47" s="62"/>
    </row>
    <row r="48" spans="1:8" x14ac:dyDescent="0.25">
      <c r="A48" s="44"/>
      <c r="B48" s="40"/>
      <c r="C48" s="41"/>
      <c r="D48" s="45">
        <v>102.19</v>
      </c>
      <c r="E48" s="41">
        <v>3225</v>
      </c>
      <c r="F48" s="43" t="s">
        <v>66</v>
      </c>
      <c r="G48" s="18" t="s">
        <v>13</v>
      </c>
      <c r="H48" s="62"/>
    </row>
    <row r="49" spans="1:8" x14ac:dyDescent="0.25">
      <c r="A49" s="44"/>
      <c r="B49" s="40"/>
      <c r="C49" s="41"/>
      <c r="D49" s="45">
        <v>61.05</v>
      </c>
      <c r="E49" s="41">
        <v>3299</v>
      </c>
      <c r="F49" s="43" t="s">
        <v>54</v>
      </c>
      <c r="G49" s="18" t="s">
        <v>13</v>
      </c>
      <c r="H49" s="62"/>
    </row>
    <row r="50" spans="1:8" x14ac:dyDescent="0.25">
      <c r="A50" s="39" t="s">
        <v>14</v>
      </c>
      <c r="B50" s="40"/>
      <c r="C50" s="41"/>
      <c r="D50" s="42">
        <f>SUM(D46:D49)</f>
        <v>207.69</v>
      </c>
      <c r="E50" s="41"/>
      <c r="F50" s="43"/>
      <c r="G50" s="18"/>
      <c r="H50" s="62"/>
    </row>
    <row r="51" spans="1:8" x14ac:dyDescent="0.25">
      <c r="A51" s="44" t="s">
        <v>76</v>
      </c>
      <c r="B51" s="40" t="s">
        <v>77</v>
      </c>
      <c r="C51" s="41" t="s">
        <v>78</v>
      </c>
      <c r="D51" s="45">
        <v>199.38</v>
      </c>
      <c r="E51" s="41">
        <v>3238</v>
      </c>
      <c r="F51" s="43" t="s">
        <v>18</v>
      </c>
      <c r="G51" s="18" t="s">
        <v>13</v>
      </c>
      <c r="H51" s="62"/>
    </row>
    <row r="52" spans="1:8" x14ac:dyDescent="0.25">
      <c r="A52" s="39" t="s">
        <v>14</v>
      </c>
      <c r="B52" s="40"/>
      <c r="C52" s="41"/>
      <c r="D52" s="42">
        <f>SUM(D51:D51)</f>
        <v>199.38</v>
      </c>
      <c r="E52" s="41"/>
      <c r="F52" s="43"/>
      <c r="G52" s="18"/>
      <c r="H52" s="62"/>
    </row>
    <row r="53" spans="1:8" x14ac:dyDescent="0.25">
      <c r="A53" s="44" t="s">
        <v>79</v>
      </c>
      <c r="B53" s="40" t="s">
        <v>80</v>
      </c>
      <c r="C53" s="41" t="s">
        <v>17</v>
      </c>
      <c r="D53" s="45">
        <v>71.400000000000006</v>
      </c>
      <c r="E53" s="41">
        <v>3235</v>
      </c>
      <c r="F53" s="43" t="s">
        <v>37</v>
      </c>
      <c r="G53" s="18" t="s">
        <v>13</v>
      </c>
      <c r="H53" s="62"/>
    </row>
    <row r="54" spans="1:8" x14ac:dyDescent="0.25">
      <c r="A54" s="39" t="s">
        <v>14</v>
      </c>
      <c r="B54" s="40"/>
      <c r="C54" s="41"/>
      <c r="D54" s="42">
        <f>SUM(D53:D53)</f>
        <v>71.400000000000006</v>
      </c>
      <c r="E54" s="41"/>
      <c r="F54" s="43"/>
      <c r="G54" s="18"/>
      <c r="H54" s="62"/>
    </row>
    <row r="55" spans="1:8" x14ac:dyDescent="0.25">
      <c r="A55" s="44" t="s">
        <v>81</v>
      </c>
      <c r="B55" s="40" t="s">
        <v>82</v>
      </c>
      <c r="C55" s="41" t="s">
        <v>25</v>
      </c>
      <c r="D55" s="45">
        <v>1949.1</v>
      </c>
      <c r="E55" s="41">
        <v>3239</v>
      </c>
      <c r="F55" s="43" t="s">
        <v>12</v>
      </c>
      <c r="G55" s="18" t="s">
        <v>13</v>
      </c>
      <c r="H55" s="62"/>
    </row>
    <row r="56" spans="1:8" x14ac:dyDescent="0.25">
      <c r="A56" s="39" t="s">
        <v>14</v>
      </c>
      <c r="B56" s="40"/>
      <c r="C56" s="41"/>
      <c r="D56" s="42">
        <f>SUM(D55:D55)</f>
        <v>1949.1</v>
      </c>
      <c r="E56" s="41"/>
      <c r="F56" s="43"/>
      <c r="G56" s="18"/>
      <c r="H56" s="62"/>
    </row>
    <row r="57" spans="1:8" x14ac:dyDescent="0.25">
      <c r="A57" s="44" t="s">
        <v>83</v>
      </c>
      <c r="B57" s="40" t="s">
        <v>84</v>
      </c>
      <c r="C57" s="41" t="s">
        <v>85</v>
      </c>
      <c r="D57" s="45">
        <v>2740.14</v>
      </c>
      <c r="E57" s="41">
        <v>3241</v>
      </c>
      <c r="F57" s="43" t="s">
        <v>86</v>
      </c>
      <c r="G57" s="18" t="s">
        <v>13</v>
      </c>
      <c r="H57" s="62"/>
    </row>
    <row r="58" spans="1:8" x14ac:dyDescent="0.25">
      <c r="A58" s="39" t="s">
        <v>14</v>
      </c>
      <c r="B58" s="40"/>
      <c r="C58" s="41"/>
      <c r="D58" s="42">
        <f>SUM(D57:D57)</f>
        <v>2740.14</v>
      </c>
      <c r="E58" s="41"/>
      <c r="F58" s="43"/>
      <c r="G58" s="18"/>
      <c r="H58" s="62"/>
    </row>
    <row r="59" spans="1:8" x14ac:dyDescent="0.25">
      <c r="A59" s="44" t="s">
        <v>87</v>
      </c>
      <c r="B59" s="40" t="s">
        <v>88</v>
      </c>
      <c r="C59" s="41" t="s">
        <v>17</v>
      </c>
      <c r="D59" s="45">
        <v>552.76</v>
      </c>
      <c r="E59" s="41">
        <v>3235</v>
      </c>
      <c r="F59" s="43" t="s">
        <v>37</v>
      </c>
      <c r="G59" s="18" t="s">
        <v>13</v>
      </c>
      <c r="H59" s="62"/>
    </row>
    <row r="60" spans="1:8" x14ac:dyDescent="0.25">
      <c r="A60" s="39" t="s">
        <v>14</v>
      </c>
      <c r="B60" s="40"/>
      <c r="C60" s="41"/>
      <c r="D60" s="42">
        <f>SUM(D59:D59)</f>
        <v>552.76</v>
      </c>
      <c r="E60" s="41"/>
      <c r="F60" s="43"/>
      <c r="G60" s="18"/>
      <c r="H60" s="62"/>
    </row>
    <row r="61" spans="1:8" x14ac:dyDescent="0.25">
      <c r="A61" s="44" t="s">
        <v>89</v>
      </c>
      <c r="B61" s="40" t="s">
        <v>90</v>
      </c>
      <c r="C61" s="41" t="s">
        <v>71</v>
      </c>
      <c r="D61" s="45">
        <v>335</v>
      </c>
      <c r="E61" s="41">
        <v>3299</v>
      </c>
      <c r="F61" s="43" t="s">
        <v>54</v>
      </c>
      <c r="G61" s="18" t="s">
        <v>13</v>
      </c>
      <c r="H61" s="62"/>
    </row>
    <row r="62" spans="1:8" x14ac:dyDescent="0.25">
      <c r="A62" s="39" t="s">
        <v>14</v>
      </c>
      <c r="B62" s="40"/>
      <c r="C62" s="41"/>
      <c r="D62" s="42">
        <f>SUM(D61:D61)</f>
        <v>335</v>
      </c>
      <c r="E62" s="41"/>
      <c r="F62" s="43"/>
      <c r="G62" s="18"/>
      <c r="H62" s="62"/>
    </row>
    <row r="63" spans="1:8" x14ac:dyDescent="0.25">
      <c r="A63" s="44" t="s">
        <v>91</v>
      </c>
      <c r="B63" s="40" t="s">
        <v>92</v>
      </c>
      <c r="C63" s="41" t="s">
        <v>93</v>
      </c>
      <c r="D63" s="45">
        <v>15</v>
      </c>
      <c r="E63" s="41">
        <v>3294</v>
      </c>
      <c r="F63" s="43" t="s">
        <v>94</v>
      </c>
      <c r="G63" s="18" t="s">
        <v>13</v>
      </c>
      <c r="H63" s="62"/>
    </row>
    <row r="64" spans="1:8" x14ac:dyDescent="0.25">
      <c r="A64" s="39" t="s">
        <v>14</v>
      </c>
      <c r="B64" s="40"/>
      <c r="C64" s="41"/>
      <c r="D64" s="42">
        <f>SUM(D63:D63)</f>
        <v>15</v>
      </c>
      <c r="E64" s="41"/>
      <c r="F64" s="43"/>
      <c r="G64" s="18"/>
      <c r="H64" s="62"/>
    </row>
    <row r="65" spans="1:8" x14ac:dyDescent="0.25">
      <c r="A65" s="44" t="s">
        <v>95</v>
      </c>
      <c r="B65" s="40" t="s">
        <v>96</v>
      </c>
      <c r="C65" s="41" t="s">
        <v>71</v>
      </c>
      <c r="D65" s="45">
        <v>2043.93</v>
      </c>
      <c r="E65" s="41">
        <v>3235</v>
      </c>
      <c r="F65" s="43" t="s">
        <v>37</v>
      </c>
      <c r="G65" s="18" t="s">
        <v>13</v>
      </c>
      <c r="H65" s="62"/>
    </row>
    <row r="66" spans="1:8" x14ac:dyDescent="0.25">
      <c r="A66" s="39" t="s">
        <v>14</v>
      </c>
      <c r="B66" s="40"/>
      <c r="C66" s="41"/>
      <c r="D66" s="42">
        <f>SUM(D65:D65)</f>
        <v>2043.93</v>
      </c>
      <c r="E66" s="41"/>
      <c r="F66" s="43"/>
      <c r="G66" s="18"/>
      <c r="H66" s="62"/>
    </row>
    <row r="67" spans="1:8" x14ac:dyDescent="0.25">
      <c r="A67" s="44" t="s">
        <v>97</v>
      </c>
      <c r="B67" s="40" t="s">
        <v>98</v>
      </c>
      <c r="C67" s="41" t="s">
        <v>99</v>
      </c>
      <c r="D67" s="45">
        <v>285.17</v>
      </c>
      <c r="E67" s="41">
        <v>3221</v>
      </c>
      <c r="F67" s="43" t="s">
        <v>31</v>
      </c>
      <c r="G67" s="18" t="s">
        <v>13</v>
      </c>
      <c r="H67" s="62"/>
    </row>
    <row r="68" spans="1:8" x14ac:dyDescent="0.25">
      <c r="A68" s="44"/>
      <c r="B68" s="40"/>
      <c r="C68" s="41"/>
      <c r="D68" s="45">
        <v>200.2</v>
      </c>
      <c r="E68" s="41">
        <v>3293</v>
      </c>
      <c r="F68" s="43" t="s">
        <v>100</v>
      </c>
      <c r="G68" s="18" t="s">
        <v>13</v>
      </c>
      <c r="H68" s="62"/>
    </row>
    <row r="69" spans="1:8" x14ac:dyDescent="0.25">
      <c r="A69" s="44"/>
      <c r="B69" s="40"/>
      <c r="C69" s="41"/>
      <c r="D69" s="45">
        <v>675.89</v>
      </c>
      <c r="E69" s="41">
        <v>3299</v>
      </c>
      <c r="F69" s="43" t="s">
        <v>54</v>
      </c>
      <c r="G69" s="18" t="s">
        <v>13</v>
      </c>
      <c r="H69" s="62"/>
    </row>
    <row r="70" spans="1:8" x14ac:dyDescent="0.25">
      <c r="A70" s="39" t="s">
        <v>14</v>
      </c>
      <c r="B70" s="40"/>
      <c r="C70" s="41"/>
      <c r="D70" s="42">
        <f>SUM(D67:D69)</f>
        <v>1161.26</v>
      </c>
      <c r="E70" s="41"/>
      <c r="F70" s="43"/>
      <c r="G70" s="18"/>
      <c r="H70" s="62"/>
    </row>
    <row r="71" spans="1:8" x14ac:dyDescent="0.25">
      <c r="A71" s="44" t="s">
        <v>101</v>
      </c>
      <c r="B71" s="40" t="s">
        <v>102</v>
      </c>
      <c r="C71" s="41" t="s">
        <v>62</v>
      </c>
      <c r="D71" s="45">
        <v>878.13</v>
      </c>
      <c r="E71" s="41">
        <v>3221</v>
      </c>
      <c r="F71" s="43" t="s">
        <v>31</v>
      </c>
      <c r="G71" s="18" t="s">
        <v>13</v>
      </c>
      <c r="H71" s="62"/>
    </row>
    <row r="72" spans="1:8" x14ac:dyDescent="0.25">
      <c r="A72" s="44"/>
      <c r="B72" s="40"/>
      <c r="C72" s="41"/>
      <c r="D72" s="45">
        <v>1600</v>
      </c>
      <c r="E72" s="41">
        <v>3233</v>
      </c>
      <c r="F72" s="43" t="s">
        <v>103</v>
      </c>
      <c r="G72" s="18" t="s">
        <v>13</v>
      </c>
      <c r="H72" s="62"/>
    </row>
    <row r="73" spans="1:8" x14ac:dyDescent="0.25">
      <c r="A73" s="44"/>
      <c r="B73" s="40"/>
      <c r="C73" s="41"/>
      <c r="D73" s="45">
        <v>332.81</v>
      </c>
      <c r="E73" s="41">
        <v>3239</v>
      </c>
      <c r="F73" s="43" t="s">
        <v>12</v>
      </c>
      <c r="G73" s="18" t="s">
        <v>13</v>
      </c>
      <c r="H73" s="62"/>
    </row>
    <row r="74" spans="1:8" x14ac:dyDescent="0.25">
      <c r="A74" s="39" t="s">
        <v>14</v>
      </c>
      <c r="B74" s="40"/>
      <c r="C74" s="41"/>
      <c r="D74" s="42">
        <f>SUM(D71:D73)</f>
        <v>2810.94</v>
      </c>
      <c r="E74" s="41"/>
      <c r="F74" s="43"/>
      <c r="G74" s="18"/>
      <c r="H74" s="62"/>
    </row>
    <row r="75" spans="1:8" x14ac:dyDescent="0.25">
      <c r="A75" s="44" t="s">
        <v>104</v>
      </c>
      <c r="B75" s="40" t="s">
        <v>105</v>
      </c>
      <c r="C75" s="41" t="s">
        <v>106</v>
      </c>
      <c r="D75" s="45">
        <v>62.91</v>
      </c>
      <c r="E75" s="41">
        <v>3224</v>
      </c>
      <c r="F75" s="43" t="s">
        <v>75</v>
      </c>
      <c r="G75" s="18" t="s">
        <v>13</v>
      </c>
      <c r="H75" s="62"/>
    </row>
    <row r="76" spans="1:8" x14ac:dyDescent="0.25">
      <c r="A76" s="39" t="s">
        <v>14</v>
      </c>
      <c r="B76" s="40"/>
      <c r="C76" s="41"/>
      <c r="D76" s="42">
        <f>SUM(D75:D75)</f>
        <v>62.91</v>
      </c>
      <c r="E76" s="41"/>
      <c r="F76" s="43"/>
      <c r="G76" s="18"/>
      <c r="H76" s="62"/>
    </row>
    <row r="77" spans="1:8" x14ac:dyDescent="0.25">
      <c r="A77" s="44" t="s">
        <v>107</v>
      </c>
      <c r="B77" s="40" t="s">
        <v>108</v>
      </c>
      <c r="C77" s="41" t="s">
        <v>109</v>
      </c>
      <c r="D77" s="45">
        <v>1818.76</v>
      </c>
      <c r="E77" s="41">
        <v>3239</v>
      </c>
      <c r="F77" s="43" t="s">
        <v>12</v>
      </c>
      <c r="G77" s="18" t="s">
        <v>13</v>
      </c>
      <c r="H77" s="62"/>
    </row>
    <row r="78" spans="1:8" x14ac:dyDescent="0.25">
      <c r="A78" s="39" t="s">
        <v>14</v>
      </c>
      <c r="B78" s="40"/>
      <c r="C78" s="41"/>
      <c r="D78" s="42">
        <f>SUM(D77:D77)</f>
        <v>1818.76</v>
      </c>
      <c r="E78" s="41"/>
      <c r="F78" s="43"/>
      <c r="G78" s="18"/>
      <c r="H78" s="62"/>
    </row>
    <row r="79" spans="1:8" x14ac:dyDescent="0.25">
      <c r="A79" s="44" t="s">
        <v>110</v>
      </c>
      <c r="B79" s="40" t="s">
        <v>111</v>
      </c>
      <c r="C79" s="41" t="s">
        <v>17</v>
      </c>
      <c r="D79" s="45">
        <v>139.13</v>
      </c>
      <c r="E79" s="41">
        <v>3232</v>
      </c>
      <c r="F79" s="43" t="s">
        <v>112</v>
      </c>
      <c r="G79" s="18" t="s">
        <v>13</v>
      </c>
      <c r="H79" s="62"/>
    </row>
    <row r="80" spans="1:8" x14ac:dyDescent="0.25">
      <c r="A80" s="39" t="s">
        <v>14</v>
      </c>
      <c r="B80" s="40"/>
      <c r="C80" s="41"/>
      <c r="D80" s="42">
        <f>SUM(D79:D79)</f>
        <v>139.13</v>
      </c>
      <c r="E80" s="41"/>
      <c r="F80" s="43"/>
      <c r="G80" s="18"/>
      <c r="H80" s="62"/>
    </row>
    <row r="81" spans="1:8" x14ac:dyDescent="0.25">
      <c r="A81" s="44" t="s">
        <v>113</v>
      </c>
      <c r="B81" s="40" t="s">
        <v>114</v>
      </c>
      <c r="C81" s="41" t="s">
        <v>115</v>
      </c>
      <c r="D81" s="45">
        <v>360</v>
      </c>
      <c r="E81" s="41">
        <v>3235</v>
      </c>
      <c r="F81" s="43" t="s">
        <v>37</v>
      </c>
      <c r="G81" s="18" t="s">
        <v>13</v>
      </c>
      <c r="H81" s="62"/>
    </row>
    <row r="82" spans="1:8" x14ac:dyDescent="0.25">
      <c r="A82" s="39" t="s">
        <v>14</v>
      </c>
      <c r="B82" s="40"/>
      <c r="C82" s="41"/>
      <c r="D82" s="42">
        <f>SUM(D81:D81)</f>
        <v>360</v>
      </c>
      <c r="E82" s="41"/>
      <c r="F82" s="43"/>
      <c r="G82" s="18"/>
      <c r="H82" s="62"/>
    </row>
    <row r="83" spans="1:8" x14ac:dyDescent="0.25">
      <c r="A83" s="44" t="s">
        <v>116</v>
      </c>
      <c r="B83" s="40" t="s">
        <v>117</v>
      </c>
      <c r="C83" s="41" t="s">
        <v>25</v>
      </c>
      <c r="D83" s="45">
        <v>44.45</v>
      </c>
      <c r="E83" s="41">
        <v>3238</v>
      </c>
      <c r="F83" s="43" t="s">
        <v>18</v>
      </c>
      <c r="G83" s="18" t="s">
        <v>13</v>
      </c>
      <c r="H83" s="62"/>
    </row>
    <row r="84" spans="1:8" x14ac:dyDescent="0.25">
      <c r="A84" s="39" t="s">
        <v>14</v>
      </c>
      <c r="B84" s="40"/>
      <c r="C84" s="41"/>
      <c r="D84" s="42">
        <f>SUM(D83:D83)</f>
        <v>44.45</v>
      </c>
      <c r="E84" s="41"/>
      <c r="F84" s="43"/>
      <c r="G84" s="18"/>
      <c r="H84" s="62"/>
    </row>
    <row r="85" spans="1:8" x14ac:dyDescent="0.25">
      <c r="A85" s="44" t="s">
        <v>118</v>
      </c>
      <c r="B85" s="40" t="s">
        <v>119</v>
      </c>
      <c r="C85" s="41" t="s">
        <v>36</v>
      </c>
      <c r="D85" s="45">
        <v>5120</v>
      </c>
      <c r="E85" s="41">
        <v>3236</v>
      </c>
      <c r="F85" s="43" t="s">
        <v>120</v>
      </c>
      <c r="G85" s="18" t="s">
        <v>13</v>
      </c>
      <c r="H85" s="62"/>
    </row>
    <row r="86" spans="1:8" x14ac:dyDescent="0.25">
      <c r="A86" s="39" t="s">
        <v>14</v>
      </c>
      <c r="B86" s="40"/>
      <c r="C86" s="41"/>
      <c r="D86" s="42">
        <f>SUM(D85:D85)</f>
        <v>5120</v>
      </c>
      <c r="E86" s="41"/>
      <c r="F86" s="43"/>
      <c r="G86" s="18"/>
      <c r="H86" s="62"/>
    </row>
    <row r="87" spans="1:8" x14ac:dyDescent="0.25">
      <c r="A87" s="44" t="s">
        <v>121</v>
      </c>
      <c r="B87" s="40" t="s">
        <v>122</v>
      </c>
      <c r="C87" s="41" t="s">
        <v>36</v>
      </c>
      <c r="D87" s="45">
        <v>127.63</v>
      </c>
      <c r="E87" s="41">
        <v>3293</v>
      </c>
      <c r="F87" s="43" t="s">
        <v>100</v>
      </c>
      <c r="G87" s="18" t="s">
        <v>13</v>
      </c>
      <c r="H87" s="62"/>
    </row>
    <row r="88" spans="1:8" x14ac:dyDescent="0.25">
      <c r="A88" s="39" t="s">
        <v>14</v>
      </c>
      <c r="B88" s="40"/>
      <c r="C88" s="41"/>
      <c r="D88" s="42">
        <f>SUM(D87:D87)</f>
        <v>127.63</v>
      </c>
      <c r="E88" s="41"/>
      <c r="F88" s="43"/>
      <c r="G88" s="18"/>
      <c r="H88" s="62"/>
    </row>
    <row r="89" spans="1:8" x14ac:dyDescent="0.25">
      <c r="A89" s="44" t="s">
        <v>123</v>
      </c>
      <c r="B89" s="40" t="s">
        <v>124</v>
      </c>
      <c r="C89" s="41" t="s">
        <v>93</v>
      </c>
      <c r="D89" s="45">
        <v>81.650000000000006</v>
      </c>
      <c r="E89" s="41">
        <v>3431</v>
      </c>
      <c r="F89" s="43" t="s">
        <v>125</v>
      </c>
      <c r="G89" s="18" t="s">
        <v>13</v>
      </c>
      <c r="H89" s="62"/>
    </row>
    <row r="90" spans="1:8" x14ac:dyDescent="0.25">
      <c r="A90" s="39" t="s">
        <v>14</v>
      </c>
      <c r="B90" s="40"/>
      <c r="C90" s="41"/>
      <c r="D90" s="42">
        <f>SUM(D89:D89)</f>
        <v>81.650000000000006</v>
      </c>
      <c r="E90" s="41"/>
      <c r="F90" s="43"/>
      <c r="G90" s="18"/>
      <c r="H90" s="62"/>
    </row>
    <row r="91" spans="1:8" x14ac:dyDescent="0.25">
      <c r="A91" s="44" t="s">
        <v>126</v>
      </c>
      <c r="B91" s="40" t="s">
        <v>127</v>
      </c>
      <c r="C91" s="41" t="s">
        <v>128</v>
      </c>
      <c r="D91" s="45">
        <v>81.86</v>
      </c>
      <c r="E91" s="41">
        <v>3211</v>
      </c>
      <c r="F91" s="43" t="s">
        <v>129</v>
      </c>
      <c r="G91" s="18" t="s">
        <v>13</v>
      </c>
      <c r="H91" s="62"/>
    </row>
    <row r="92" spans="1:8" x14ac:dyDescent="0.25">
      <c r="A92" s="39" t="s">
        <v>14</v>
      </c>
      <c r="B92" s="40"/>
      <c r="C92" s="41"/>
      <c r="D92" s="42">
        <f>SUM(D91:D91)</f>
        <v>81.86</v>
      </c>
      <c r="E92" s="41"/>
      <c r="F92" s="43"/>
      <c r="G92" s="18"/>
      <c r="H92" s="62"/>
    </row>
    <row r="93" spans="1:8" x14ac:dyDescent="0.25">
      <c r="A93" s="44" t="s">
        <v>130</v>
      </c>
      <c r="B93" s="40" t="s">
        <v>131</v>
      </c>
      <c r="C93" s="41" t="s">
        <v>71</v>
      </c>
      <c r="D93" s="45">
        <v>372.9</v>
      </c>
      <c r="E93" s="41">
        <v>3293</v>
      </c>
      <c r="F93" s="43" t="s">
        <v>100</v>
      </c>
      <c r="G93" s="18" t="s">
        <v>13</v>
      </c>
      <c r="H93" s="62"/>
    </row>
    <row r="94" spans="1:8" x14ac:dyDescent="0.25">
      <c r="A94" s="39" t="s">
        <v>14</v>
      </c>
      <c r="B94" s="40"/>
      <c r="C94" s="41"/>
      <c r="D94" s="42">
        <f>SUM(D93:D93)</f>
        <v>372.9</v>
      </c>
      <c r="E94" s="41"/>
      <c r="F94" s="43"/>
      <c r="G94" s="18"/>
      <c r="H94" s="62"/>
    </row>
    <row r="95" spans="1:8" x14ac:dyDescent="0.25">
      <c r="A95" s="44" t="s">
        <v>132</v>
      </c>
      <c r="B95" s="40" t="s">
        <v>133</v>
      </c>
      <c r="C95" s="41" t="s">
        <v>17</v>
      </c>
      <c r="D95" s="45">
        <v>149.69999999999999</v>
      </c>
      <c r="E95" s="41">
        <v>3234</v>
      </c>
      <c r="F95" s="43" t="s">
        <v>134</v>
      </c>
      <c r="G95" s="18" t="s">
        <v>13</v>
      </c>
      <c r="H95" s="62"/>
    </row>
    <row r="96" spans="1:8" x14ac:dyDescent="0.25">
      <c r="A96" s="39" t="s">
        <v>14</v>
      </c>
      <c r="B96" s="40"/>
      <c r="C96" s="41"/>
      <c r="D96" s="42">
        <f>SUM(D95:D95)</f>
        <v>149.69999999999999</v>
      </c>
      <c r="E96" s="41"/>
      <c r="F96" s="43"/>
      <c r="G96" s="18"/>
      <c r="H96" s="62"/>
    </row>
    <row r="97" spans="1:8" x14ac:dyDescent="0.25">
      <c r="A97" s="52" t="s">
        <v>139</v>
      </c>
      <c r="B97" s="53" t="s">
        <v>140</v>
      </c>
      <c r="C97" s="41" t="s">
        <v>17</v>
      </c>
      <c r="D97" s="54">
        <v>5421</v>
      </c>
      <c r="E97" s="55">
        <v>3121</v>
      </c>
      <c r="F97" s="43" t="s">
        <v>145</v>
      </c>
      <c r="G97" s="18" t="s">
        <v>13</v>
      </c>
      <c r="H97" s="62"/>
    </row>
    <row r="98" spans="1:8" x14ac:dyDescent="0.25">
      <c r="A98" s="52" t="s">
        <v>139</v>
      </c>
      <c r="B98" s="53" t="s">
        <v>140</v>
      </c>
      <c r="C98" s="41" t="s">
        <v>17</v>
      </c>
      <c r="D98" s="54">
        <v>2563.3000000000002</v>
      </c>
      <c r="E98" s="55">
        <v>3211</v>
      </c>
      <c r="F98" s="56" t="s">
        <v>129</v>
      </c>
      <c r="G98" s="18" t="s">
        <v>13</v>
      </c>
      <c r="H98" s="62"/>
    </row>
    <row r="99" spans="1:8" x14ac:dyDescent="0.25">
      <c r="A99" s="52" t="s">
        <v>139</v>
      </c>
      <c r="B99" s="53" t="s">
        <v>140</v>
      </c>
      <c r="C99" s="41" t="s">
        <v>17</v>
      </c>
      <c r="D99" s="54">
        <v>61</v>
      </c>
      <c r="E99" s="41">
        <v>3214</v>
      </c>
      <c r="F99" s="43" t="s">
        <v>135</v>
      </c>
      <c r="G99" s="18" t="s">
        <v>13</v>
      </c>
      <c r="H99" s="62"/>
    </row>
    <row r="100" spans="1:8" x14ac:dyDescent="0.25">
      <c r="A100" s="44" t="s">
        <v>141</v>
      </c>
      <c r="B100" s="40" t="s">
        <v>142</v>
      </c>
      <c r="C100" s="40" t="s">
        <v>142</v>
      </c>
      <c r="D100" s="54">
        <v>335.94</v>
      </c>
      <c r="E100" s="55">
        <v>3237</v>
      </c>
      <c r="F100" s="56" t="s">
        <v>143</v>
      </c>
      <c r="G100" s="18" t="s">
        <v>13</v>
      </c>
      <c r="H100" s="62"/>
    </row>
    <row r="101" spans="1:8" x14ac:dyDescent="0.25">
      <c r="A101" s="52" t="s">
        <v>139</v>
      </c>
      <c r="B101" s="53" t="s">
        <v>140</v>
      </c>
      <c r="C101" s="41" t="s">
        <v>17</v>
      </c>
      <c r="D101" s="54">
        <v>194</v>
      </c>
      <c r="E101" s="55">
        <v>3295</v>
      </c>
      <c r="F101" s="43" t="s">
        <v>144</v>
      </c>
      <c r="G101" s="18" t="s">
        <v>13</v>
      </c>
      <c r="H101" s="62"/>
    </row>
    <row r="102" spans="1:8" x14ac:dyDescent="0.25">
      <c r="A102" s="52" t="s">
        <v>146</v>
      </c>
      <c r="B102" s="53" t="s">
        <v>142</v>
      </c>
      <c r="C102" s="41" t="s">
        <v>142</v>
      </c>
      <c r="D102" s="54">
        <v>150</v>
      </c>
      <c r="E102" s="55">
        <v>3721</v>
      </c>
      <c r="F102" s="56" t="s">
        <v>136</v>
      </c>
      <c r="G102" s="18" t="s">
        <v>13</v>
      </c>
      <c r="H102" s="62"/>
    </row>
    <row r="103" spans="1:8" x14ac:dyDescent="0.25">
      <c r="A103" s="44" t="s">
        <v>147</v>
      </c>
      <c r="B103" s="40" t="s">
        <v>142</v>
      </c>
      <c r="C103" s="55" t="s">
        <v>142</v>
      </c>
      <c r="D103" s="54">
        <v>150</v>
      </c>
      <c r="E103" s="55">
        <v>3721</v>
      </c>
      <c r="F103" s="56" t="s">
        <v>136</v>
      </c>
      <c r="G103" s="18" t="s">
        <v>13</v>
      </c>
      <c r="H103" s="62"/>
    </row>
    <row r="104" spans="1:8" x14ac:dyDescent="0.25">
      <c r="A104" s="52" t="s">
        <v>139</v>
      </c>
      <c r="B104" s="53" t="s">
        <v>140</v>
      </c>
      <c r="C104" s="41" t="s">
        <v>17</v>
      </c>
      <c r="D104" s="45">
        <v>2600</v>
      </c>
      <c r="E104" s="55">
        <v>3121</v>
      </c>
      <c r="F104" s="43" t="s">
        <v>145</v>
      </c>
      <c r="G104" s="18" t="s">
        <v>13</v>
      </c>
      <c r="H104" s="62"/>
    </row>
    <row r="105" spans="1:8" x14ac:dyDescent="0.25">
      <c r="A105" s="52" t="s">
        <v>139</v>
      </c>
      <c r="B105" s="53" t="s">
        <v>140</v>
      </c>
      <c r="C105" s="41" t="s">
        <v>17</v>
      </c>
      <c r="D105" s="45">
        <v>12382.03</v>
      </c>
      <c r="E105" s="55">
        <v>3121</v>
      </c>
      <c r="F105" s="43" t="s">
        <v>145</v>
      </c>
      <c r="G105" s="18" t="s">
        <v>13</v>
      </c>
      <c r="H105" s="62"/>
    </row>
    <row r="106" spans="1:8" x14ac:dyDescent="0.25">
      <c r="A106" s="52" t="s">
        <v>139</v>
      </c>
      <c r="B106" s="53" t="s">
        <v>140</v>
      </c>
      <c r="C106" s="41" t="s">
        <v>17</v>
      </c>
      <c r="D106" s="45">
        <v>101183.45</v>
      </c>
      <c r="E106" s="55">
        <v>3111</v>
      </c>
      <c r="F106" s="43" t="s">
        <v>148</v>
      </c>
      <c r="G106" s="18" t="s">
        <v>13</v>
      </c>
      <c r="H106" s="62"/>
    </row>
    <row r="107" spans="1:8" x14ac:dyDescent="0.25">
      <c r="A107" s="52" t="s">
        <v>139</v>
      </c>
      <c r="B107" s="53" t="s">
        <v>140</v>
      </c>
      <c r="C107" s="41" t="s">
        <v>17</v>
      </c>
      <c r="D107" s="45">
        <v>2461.86</v>
      </c>
      <c r="E107" s="55">
        <v>3212</v>
      </c>
      <c r="F107" s="18" t="s">
        <v>149</v>
      </c>
      <c r="G107" s="18" t="s">
        <v>13</v>
      </c>
      <c r="H107" s="62"/>
    </row>
    <row r="108" spans="1:8" x14ac:dyDescent="0.25">
      <c r="A108" s="52" t="s">
        <v>139</v>
      </c>
      <c r="B108" s="53" t="s">
        <v>140</v>
      </c>
      <c r="C108" s="41" t="s">
        <v>17</v>
      </c>
      <c r="D108" s="45">
        <v>15678.82</v>
      </c>
      <c r="E108" s="55">
        <v>3132</v>
      </c>
      <c r="F108" s="25" t="s">
        <v>150</v>
      </c>
      <c r="G108" s="18" t="s">
        <v>13</v>
      </c>
      <c r="H108" s="62"/>
    </row>
    <row r="109" spans="1:8" x14ac:dyDescent="0.25">
      <c r="A109" s="57" t="s">
        <v>151</v>
      </c>
      <c r="B109" s="58" t="s">
        <v>152</v>
      </c>
      <c r="C109" s="59" t="s">
        <v>153</v>
      </c>
      <c r="D109" s="60">
        <v>5.0999999999999996</v>
      </c>
      <c r="E109" s="61">
        <v>3221</v>
      </c>
      <c r="F109" s="43" t="s">
        <v>31</v>
      </c>
      <c r="G109" s="18" t="s">
        <v>13</v>
      </c>
      <c r="H109" s="62"/>
    </row>
    <row r="110" spans="1:8" x14ac:dyDescent="0.25">
      <c r="A110" s="57" t="s">
        <v>154</v>
      </c>
      <c r="B110" s="58" t="s">
        <v>155</v>
      </c>
      <c r="C110" s="59" t="s">
        <v>62</v>
      </c>
      <c r="D110" s="60">
        <v>26.99</v>
      </c>
      <c r="E110" s="61">
        <v>3299</v>
      </c>
      <c r="F110" s="43" t="s">
        <v>54</v>
      </c>
      <c r="G110" s="18"/>
      <c r="H110" s="62"/>
    </row>
    <row r="111" spans="1:8" x14ac:dyDescent="0.25">
      <c r="A111" s="57" t="s">
        <v>156</v>
      </c>
      <c r="B111" s="58" t="s">
        <v>157</v>
      </c>
      <c r="C111" s="59" t="s">
        <v>62</v>
      </c>
      <c r="D111" s="60">
        <v>25</v>
      </c>
      <c r="E111" s="61">
        <v>3299</v>
      </c>
      <c r="F111" s="43" t="s">
        <v>54</v>
      </c>
      <c r="G111" s="18" t="s">
        <v>13</v>
      </c>
      <c r="H111" s="62"/>
    </row>
    <row r="112" spans="1:8" ht="15.75" thickBot="1" x14ac:dyDescent="0.3">
      <c r="A112" s="46" t="s">
        <v>137</v>
      </c>
      <c r="B112" s="47"/>
      <c r="C112" s="48"/>
      <c r="D112" s="49">
        <f>SUM(D8,D10,D12,D14,D16,D18,D20,D22,D24,D26,D28,D30,D33,D35,D37,D39,D41,D43,D45,D50,D52,D54,D56,D58,D60,D62,D64,D66,D70,D74,D76,D78,D80,D82,D84,D86,D88,D90,D92,D94,D96,D97,D98,D99,D100,D101,D102,D103,D104,D105,D106,D107,D108,D109,D110,D111)</f>
        <v>187834.58</v>
      </c>
      <c r="E112" s="48"/>
      <c r="F112" s="50"/>
      <c r="G112" s="51"/>
      <c r="H112" s="6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6" x14ac:dyDescent="0.25">
      <c r="A4001" s="2"/>
      <c r="B4001" s="5"/>
      <c r="C4001" s="3"/>
      <c r="D4001" s="7"/>
      <c r="E4001" s="3"/>
      <c r="F4001" s="2"/>
    </row>
    <row r="4002" spans="1:6" x14ac:dyDescent="0.25">
      <c r="A4002" s="2"/>
      <c r="B4002" s="5"/>
      <c r="C4002" s="3"/>
      <c r="D4002" s="7"/>
      <c r="E4002" s="3"/>
      <c r="F4002" s="2"/>
    </row>
    <row r="4003" spans="1:6" x14ac:dyDescent="0.25">
      <c r="A4003" s="2"/>
      <c r="B4003" s="5"/>
      <c r="C4003" s="3"/>
      <c r="D4003" s="7"/>
      <c r="E4003" s="3"/>
      <c r="F4003" s="2"/>
    </row>
    <row r="4004" spans="1:6" x14ac:dyDescent="0.25">
      <c r="A4004" s="2"/>
    </row>
    <row r="4005" spans="1:6" x14ac:dyDescent="0.25">
      <c r="A4005" s="2"/>
    </row>
    <row r="4006" spans="1:6" x14ac:dyDescent="0.25">
      <c r="A4006" s="2"/>
    </row>
    <row r="4007" spans="1:6" x14ac:dyDescent="0.25">
      <c r="A4007" s="2"/>
    </row>
    <row r="4008" spans="1:6" x14ac:dyDescent="0.25">
      <c r="A4008" s="2"/>
    </row>
    <row r="4009" spans="1:6" x14ac:dyDescent="0.25">
      <c r="A4009" s="2"/>
    </row>
    <row r="4010" spans="1:6" x14ac:dyDescent="0.25">
      <c r="A4010" s="2"/>
    </row>
    <row r="4011" spans="1:6" x14ac:dyDescent="0.25">
      <c r="A4011" s="2"/>
    </row>
    <row r="4012" spans="1:6" x14ac:dyDescent="0.25">
      <c r="A4012" s="2"/>
    </row>
    <row r="4013" spans="1:6" x14ac:dyDescent="0.25">
      <c r="A4013" s="2"/>
    </row>
    <row r="4014" spans="1:6" x14ac:dyDescent="0.25">
      <c r="A4014" s="2"/>
    </row>
    <row r="4015" spans="1:6" x14ac:dyDescent="0.25">
      <c r="A4015" s="2"/>
    </row>
    <row r="4016" spans="1:6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</sheetData>
  <mergeCells count="1">
    <mergeCell ref="H1:H112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2026-01-14T13:18:00Z</cp:lastPrinted>
  <dcterms:created xsi:type="dcterms:W3CDTF">2024-03-05T11:42:46Z</dcterms:created>
  <dcterms:modified xsi:type="dcterms:W3CDTF">2026-01-15T08:42:06Z</dcterms:modified>
</cp:coreProperties>
</file>