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arija\Desktop\2025. javna objava o trošenju\"/>
    </mc:Choice>
  </mc:AlternateContent>
  <xr:revisionPtr revIDLastSave="0" documentId="8_{0EC2C214-989E-4CF4-9616-FAC92F5220C1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 l="1"/>
  <c r="D57" i="1" l="1"/>
  <c r="D55" i="1"/>
  <c r="D53" i="1"/>
  <c r="D51" i="1"/>
  <c r="D49" i="1"/>
  <c r="D47" i="1"/>
  <c r="D45" i="1"/>
  <c r="D43" i="1"/>
  <c r="D41" i="1"/>
  <c r="D38" i="1"/>
  <c r="D36" i="1"/>
  <c r="D33" i="1"/>
  <c r="D31" i="1"/>
  <c r="D29" i="1"/>
  <c r="D27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<sst xmlns="http://schemas.openxmlformats.org/spreadsheetml/2006/main" count="318" uniqueCount="125">
  <si>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</si>
  <si>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</si>
  <si>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</si>
  <si>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</si>
  <si>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</si>
  <si>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</si>
  <si>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</si>
  <si>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</si>
  <si>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01.07.2025 Do 31.07.2025</t>
  </si>
  <si>
    <t>UPI-2M PLUS D.O.O.</t>
  </si>
  <si>
    <t>94443043935</t>
  </si>
  <si>
    <t>10000 ZAGREB</t>
  </si>
  <si>
    <t xml:space="preserve">KNJIGE U KNJIŽNICAMA                                                                                                                                  </t>
  </si>
  <si>
    <t xml:space="preserve">Sveučilište Josipa Jurja Strossmayera u Osijeku, KINEZIOLOŠKI FAKULTET OSIJEK                                                        </t>
  </si>
  <si>
    <t>Ukupno:</t>
  </si>
  <si>
    <t>ŠPORTSKI OBJEKTI DOO</t>
  </si>
  <si>
    <t>89861654362</t>
  </si>
  <si>
    <t xml:space="preserve">OSIJEK </t>
  </si>
  <si>
    <t xml:space="preserve">ZAKUPNINE I NAJAMNINE                                                                                                                                 </t>
  </si>
  <si>
    <t>HP-HRVATSKA POŠTA DD</t>
  </si>
  <si>
    <t>87311810356</t>
  </si>
  <si>
    <t xml:space="preserve">ZAGREB </t>
  </si>
  <si>
    <t>USLUGE TELEFONA, POŠTE I PRIJEVOZA</t>
  </si>
  <si>
    <t>FINA</t>
  </si>
  <si>
    <t>85821130368</t>
  </si>
  <si>
    <t>ZAGREB 10000</t>
  </si>
  <si>
    <t xml:space="preserve">RAČUNALNE USLUGE                                                                                                                                      </t>
  </si>
  <si>
    <t>ZAGREBINSPEKT DOO</t>
  </si>
  <si>
    <t>82752153530</t>
  </si>
  <si>
    <t>ZAGREB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</si>
  <si>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</si>
  <si>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</si>
  <si>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</si>
  <si>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>10135 Zagreb</t>
  </si>
  <si>
    <t>CENTAR SOKOL DOO</t>
  </si>
  <si>
    <t>77869718642</t>
  </si>
  <si>
    <t>ORKA D.O.O.</t>
  </si>
  <si>
    <t>77396594560</t>
  </si>
  <si>
    <t>31000 OSIJEK</t>
  </si>
  <si>
    <t>ALANUS D.O.O.</t>
  </si>
  <si>
    <t>75432464163</t>
  </si>
  <si>
    <t xml:space="preserve">REPREZENTACIJA                                                                                                                                        </t>
  </si>
  <si>
    <t>PEVEX D.D.</t>
  </si>
  <si>
    <t>73660371074</t>
  </si>
  <si>
    <t>10360 SESVETE</t>
  </si>
  <si>
    <t>MATERIJAL I DIJELOVI ZA TEKUĆE I INVESTICIJSKO ODRŽAVANJE</t>
  </si>
  <si>
    <t xml:space="preserve">OSTALI NESPOMENUTI RASHODI POSLOVANJA                                                                                                                 </t>
  </si>
  <si>
    <t>Optimus Lab d.o.o.</t>
  </si>
  <si>
    <t>71981294715</t>
  </si>
  <si>
    <t xml:space="preserve"> Čakovec</t>
  </si>
  <si>
    <t>FRIGO-TEHNIK</t>
  </si>
  <si>
    <t>71420425095</t>
  </si>
  <si>
    <t>31 000 OSIJEK</t>
  </si>
  <si>
    <t>USLUGE TEKUĆEG I INVESTICIJSKOG ODRŽAVANJA</t>
  </si>
  <si>
    <t>HOTEL MILLENNIUM-HIDRO-M.A.D. DOO</t>
  </si>
  <si>
    <t>57227464729</t>
  </si>
  <si>
    <t>TROŠKOVI ZA NAKNADE OSOBAMA IZVAN RADNOG ODNOSA-VOLONTERI</t>
  </si>
  <si>
    <t>PIRINI TRADE D.O.O.</t>
  </si>
  <si>
    <t>55605723916</t>
  </si>
  <si>
    <t>GRADITELJSKO-GEODETSKA ŠKOLA OSIJEK</t>
  </si>
  <si>
    <t>41034009234</t>
  </si>
  <si>
    <t>METRO CASH &amp; CARRY D.O.O.</t>
  </si>
  <si>
    <t>38016445738</t>
  </si>
  <si>
    <t>10090 ZAGREB-SUSEDGRAD</t>
  </si>
  <si>
    <t>UREDSKI MATERIJAL I OSTALI MATERIJALNI RASHODI</t>
  </si>
  <si>
    <t>KETTNER D.O.O.</t>
  </si>
  <si>
    <t>32045029254</t>
  </si>
  <si>
    <t>VIVA INFO DOO</t>
  </si>
  <si>
    <t>22361751585</t>
  </si>
  <si>
    <t>ZAGREB 10 000</t>
  </si>
  <si>
    <t>AUTOTRANS D.D. - ARRIVA</t>
  </si>
  <si>
    <t>19819724166</t>
  </si>
  <si>
    <t>ŠETALIŠTE 20.TRAVNJA 18</t>
  </si>
  <si>
    <t>LA ROSA, ugostiteljski obrt</t>
  </si>
  <si>
    <t>14584444411</t>
  </si>
  <si>
    <t>ADDIKO BANK D.D.</t>
  </si>
  <si>
    <t>14036333877</t>
  </si>
  <si>
    <t xml:space="preserve">BANKARSKE USLUGE I USLUGE PLATNOG PROMETA                                                                                                             </t>
  </si>
  <si>
    <t>INSTITUT MESA DOO- KARAKA RESTORAN</t>
  </si>
  <si>
    <t>08173978724</t>
  </si>
  <si>
    <t>OSIJEK 31000</t>
  </si>
  <si>
    <t>UNIKOM DOO</t>
  </si>
  <si>
    <t>07507345484</t>
  </si>
  <si>
    <t>OSIJEK</t>
  </si>
  <si>
    <t xml:space="preserve">KOMUNALNE USLUGE                                                                                                                                      </t>
  </si>
  <si>
    <t>ZRS KOPER</t>
  </si>
  <si>
    <t>-</t>
  </si>
  <si>
    <t>6000 KOPER-CAPODISTRIA</t>
  </si>
  <si>
    <t>STRUČNO USAVRŠAVANJE ZAPOSLENIKA</t>
  </si>
  <si>
    <t xml:space="preserve">PLAĆE ZA REDOVAN RAD                                                                                                                                  </t>
  </si>
  <si>
    <t>SLUŽBENA PUTOVANJA</t>
  </si>
  <si>
    <t>OSTALE NAKNADE TROŠKOVA ZAPOSLENIMA</t>
  </si>
  <si>
    <t xml:space="preserve">NAKNADE GRAĐANIMA I KUĆANSTVIMA U NOVCU                                                                                                               </t>
  </si>
  <si>
    <t>Sveukupno:</t>
  </si>
  <si>
    <t>Sveučilište Josipa Jurja Strossmayera u Osijeku, KINEZIOLOŠKI FAKULTET OSIJEK                                                        
DRINSKA 16 A
OSIJEK 31000
Tel: +385(31)559304   Fax: +385(31)559304
OIB: 70788591483
IBAN: HR4225000091101507830</t>
  </si>
  <si>
    <t>PRISTOJBE I NAKNADE</t>
  </si>
  <si>
    <t xml:space="preserve">ANTONIJA ŠTELCAR </t>
  </si>
  <si>
    <t xml:space="preserve">DUJE DRAGUN </t>
  </si>
  <si>
    <t xml:space="preserve">OSTALI RASHODI ZA ZAPOSLENE </t>
  </si>
  <si>
    <t xml:space="preserve">KINEZIOLOŠKI FAKULTET OSIJEK </t>
  </si>
  <si>
    <t>70788591483</t>
  </si>
  <si>
    <t>GDPR</t>
  </si>
  <si>
    <t xml:space="preserve">DOPRINOSI ZAOBVEZNO ZDRAVSTVENO OSIGURANJE </t>
  </si>
  <si>
    <t>DAVOR BOGDANOVIĆ</t>
  </si>
  <si>
    <t xml:space="preserve">INTELEKTUALNE I OSOBNE USLUGE (Ugovori o djelu ukupni trošak)                                                                                                                     </t>
  </si>
  <si>
    <t>MAJA BRUST NEMET</t>
  </si>
  <si>
    <t>ZVONIMIR ČEČ</t>
  </si>
  <si>
    <t>LEON LUKA ČELIĆ</t>
  </si>
  <si>
    <t>MARIN DADIĆ</t>
  </si>
  <si>
    <t xml:space="preserve">SNJEŽANA DUBOVICKI </t>
  </si>
  <si>
    <t xml:space="preserve">GORAN GABRILO </t>
  </si>
  <si>
    <t>DORA GADŽIĆ</t>
  </si>
  <si>
    <t xml:space="preserve">SONJA IŽA </t>
  </si>
  <si>
    <t xml:space="preserve">KREŠIMIR IŽAKOVIĆ </t>
  </si>
  <si>
    <t>MARIO LOVRIĆ</t>
  </si>
  <si>
    <t>IVAN MATANČIĆ</t>
  </si>
  <si>
    <t xml:space="preserve">DRAŽEN RASTOVSKI </t>
  </si>
  <si>
    <t xml:space="preserve">ATILA SALAJ </t>
  </si>
  <si>
    <t>DARIO ŠIMATOVIĆ</t>
  </si>
  <si>
    <t>FILIP ŠKRINJARIĆ</t>
  </si>
  <si>
    <t>TENA VELKI</t>
  </si>
  <si>
    <t>FRANE ŽUVELA</t>
  </si>
  <si>
    <t xml:space="preserve">SINIŠA KOVAČ </t>
  </si>
  <si>
    <t>NAKNADA ZA PRIJEVOZ, ZA RAD NA TERENU I ODVOJENI ŽIVOT</t>
  </si>
  <si>
    <t>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</si>
</sst>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0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164" fontId="4" fillId="0" borderId="0" xfId="0" applyNumberFormat="1" applyFont="1"/>
    <xf numFmtId="0" fontId="5" fillId="0" borderId="0" xfId="0" applyFont="1"/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/>
    </xf>
    <xf numFmtId="0" fontId="4" fillId="0" borderId="2" xfId="0" applyFont="1" applyBorder="1"/>
    <xf numFmtId="164" fontId="5" fillId="0" borderId="2" xfId="0" applyNumberFormat="1" applyFont="1" applyBorder="1" applyAlignment="1">
      <alignment horizontal="right" vertical="top"/>
    </xf>
    <xf numFmtId="0" fontId="6" fillId="3" borderId="3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/>
    <xf numFmtId="0" fontId="5" fillId="0" borderId="1" xfId="0" applyFont="1" applyBorder="1" applyAlignment="1">
      <alignment horizontal="left" vertical="top"/>
    </xf>
    <xf numFmtId="0" fontId="4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right" vertical="center"/>
    </xf>
    <xf numFmtId="49" fontId="4" fillId="4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4" borderId="1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/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98"/>
  <sheetViews>
    <sheetView tabSelected="1" topLeftCell="A67" zoomScaleNormal="100" workbookViewId="0">
      <selection activeCell="C93" sqref="C93"/>
    </sheetView>
  </sheetViews>
  <sheetFormatPr defaultRowHeight="15" x14ac:dyDescent="0.25"/>
  <cols>
    <col min="1" max="1" width="46.85546875" bestFit="1" customWidth="1"/>
    <col min="2" max="2" width="12" style="4" bestFit="1" customWidth="1"/>
    <col min="3" max="3" width="29" bestFit="1" customWidth="1"/>
    <col min="4" max="4" width="12.7109375" style="6" bestFit="1" customWidth="1"/>
    <col min="5" max="5" width="9.28515625" bestFit="1" customWidth="1"/>
    <col min="6" max="6" width="74.42578125" customWidth="1"/>
    <col min="7" max="7" width="79.7109375" customWidth="1"/>
  </cols>
  <sheetData>
    <row r="1" spans="1:9" ht="116.25" customHeight="1" x14ac:dyDescent="0.25">
      <c r="A1" s="38" t="s">
        <v>94</v>
      </c>
      <c r="H1" s="46"/>
    </row>
    <row r="2" spans="1:9" s="1" customFormat="1" ht="28.5" customHeight="1" x14ac:dyDescent="0.35">
      <c r="A2" s="8" t="s">
        <v>7</v>
      </c>
      <c r="B2" s="9"/>
      <c r="C2" s="10"/>
      <c r="D2" s="11"/>
      <c r="E2" s="10"/>
      <c r="F2" s="10"/>
      <c r="G2" s="10"/>
      <c r="H2" s="46"/>
      <c r="I2" s="12"/>
    </row>
    <row r="3" spans="1:9" ht="18.75" customHeight="1" x14ac:dyDescent="0.25">
      <c r="A3" s="13"/>
      <c r="B3" s="14"/>
      <c r="C3" s="13"/>
      <c r="D3" s="15"/>
      <c r="E3" s="13"/>
      <c r="F3" s="13"/>
      <c r="G3" s="13"/>
      <c r="H3" s="46"/>
      <c r="I3" s="13"/>
    </row>
    <row r="4" spans="1:9" x14ac:dyDescent="0.25">
      <c r="A4" s="16" t="s">
        <v>8</v>
      </c>
      <c r="B4" s="14"/>
      <c r="C4" s="13"/>
      <c r="D4" s="15"/>
      <c r="E4" s="13"/>
      <c r="F4" s="13"/>
      <c r="G4" s="13"/>
      <c r="H4" s="46"/>
      <c r="I4" s="13"/>
    </row>
    <row r="5" spans="1:9" ht="19.5" customHeight="1" thickBot="1" x14ac:dyDescent="0.3">
      <c r="A5" s="13"/>
      <c r="B5" s="14"/>
      <c r="C5" s="17"/>
      <c r="D5" s="15"/>
      <c r="E5" s="13"/>
      <c r="F5" s="13"/>
      <c r="G5" s="13"/>
      <c r="H5" s="46"/>
      <c r="I5" s="13"/>
    </row>
    <row r="6" spans="1:9" ht="31.5" x14ac:dyDescent="0.25">
      <c r="A6" s="24" t="s">
        <v>0</v>
      </c>
      <c r="B6" s="25" t="s">
        <v>1</v>
      </c>
      <c r="C6" s="26" t="s">
        <v>2</v>
      </c>
      <c r="D6" s="27" t="s">
        <v>3</v>
      </c>
      <c r="E6" s="28" t="s">
        <v>4</v>
      </c>
      <c r="F6" s="29" t="s">
        <v>5</v>
      </c>
      <c r="G6" s="30" t="s">
        <v>6</v>
      </c>
      <c r="H6" s="46"/>
      <c r="I6" s="13"/>
    </row>
    <row r="7" spans="1:9" x14ac:dyDescent="0.25">
      <c r="A7" s="31" t="s">
        <v>9</v>
      </c>
      <c r="B7" s="20" t="s">
        <v>10</v>
      </c>
      <c r="C7" s="18" t="s">
        <v>11</v>
      </c>
      <c r="D7" s="21">
        <v>483.63</v>
      </c>
      <c r="E7" s="18">
        <v>4241</v>
      </c>
      <c r="F7" s="19" t="s">
        <v>12</v>
      </c>
      <c r="G7" s="32" t="s">
        <v>13</v>
      </c>
      <c r="H7" s="46"/>
      <c r="I7" s="13"/>
    </row>
    <row r="8" spans="1:9" x14ac:dyDescent="0.25">
      <c r="A8" s="33" t="s">
        <v>14</v>
      </c>
      <c r="B8" s="20"/>
      <c r="C8" s="18"/>
      <c r="D8" s="23">
        <f>SUM(D7:D7)</f>
        <v>483.63</v>
      </c>
      <c r="E8" s="18"/>
      <c r="F8" s="19"/>
      <c r="G8" s="32"/>
      <c r="H8" s="46"/>
      <c r="I8" s="13"/>
    </row>
    <row r="9" spans="1:9" x14ac:dyDescent="0.25">
      <c r="A9" s="31" t="s">
        <v>15</v>
      </c>
      <c r="B9" s="20" t="s">
        <v>16</v>
      </c>
      <c r="C9" s="18" t="s">
        <v>17</v>
      </c>
      <c r="D9" s="21">
        <v>248.85</v>
      </c>
      <c r="E9" s="18">
        <v>3235</v>
      </c>
      <c r="F9" s="19" t="s">
        <v>18</v>
      </c>
      <c r="G9" s="32" t="s">
        <v>13</v>
      </c>
      <c r="H9" s="46"/>
      <c r="I9" s="13"/>
    </row>
    <row r="10" spans="1:9" x14ac:dyDescent="0.25">
      <c r="A10" s="33" t="s">
        <v>14</v>
      </c>
      <c r="B10" s="20"/>
      <c r="C10" s="18"/>
      <c r="D10" s="23">
        <f>SUM(D9:D9)</f>
        <v>248.85</v>
      </c>
      <c r="E10" s="18"/>
      <c r="F10" s="19"/>
      <c r="G10" s="32"/>
      <c r="H10" s="46"/>
      <c r="I10" s="13"/>
    </row>
    <row r="11" spans="1:9" x14ac:dyDescent="0.25">
      <c r="A11" s="31" t="s">
        <v>19</v>
      </c>
      <c r="B11" s="20" t="s">
        <v>20</v>
      </c>
      <c r="C11" s="18" t="s">
        <v>21</v>
      </c>
      <c r="D11" s="21">
        <v>31.03</v>
      </c>
      <c r="E11" s="18">
        <v>3231</v>
      </c>
      <c r="F11" s="19" t="s">
        <v>22</v>
      </c>
      <c r="G11" s="32" t="s">
        <v>13</v>
      </c>
      <c r="H11" s="46"/>
      <c r="I11" s="13"/>
    </row>
    <row r="12" spans="1:9" x14ac:dyDescent="0.25">
      <c r="A12" s="33" t="s">
        <v>14</v>
      </c>
      <c r="B12" s="20"/>
      <c r="C12" s="18"/>
      <c r="D12" s="23">
        <f>SUM(D11:D11)</f>
        <v>31.03</v>
      </c>
      <c r="E12" s="18"/>
      <c r="F12" s="19"/>
      <c r="G12" s="32"/>
      <c r="H12" s="46"/>
      <c r="I12" s="13"/>
    </row>
    <row r="13" spans="1:9" x14ac:dyDescent="0.25">
      <c r="A13" s="31" t="s">
        <v>23</v>
      </c>
      <c r="B13" s="20" t="s">
        <v>24</v>
      </c>
      <c r="C13" s="18" t="s">
        <v>25</v>
      </c>
      <c r="D13" s="21">
        <v>1.66</v>
      </c>
      <c r="E13" s="18">
        <v>3238</v>
      </c>
      <c r="F13" s="19" t="s">
        <v>26</v>
      </c>
      <c r="G13" s="32" t="s">
        <v>13</v>
      </c>
      <c r="H13" s="46"/>
      <c r="I13" s="13"/>
    </row>
    <row r="14" spans="1:9" x14ac:dyDescent="0.25">
      <c r="A14" s="33" t="s">
        <v>14</v>
      </c>
      <c r="B14" s="20"/>
      <c r="C14" s="18"/>
      <c r="D14" s="23">
        <f>SUM(D13:D13)</f>
        <v>1.66</v>
      </c>
      <c r="E14" s="18"/>
      <c r="F14" s="19"/>
      <c r="G14" s="32"/>
      <c r="H14" s="46"/>
      <c r="I14" s="13"/>
    </row>
    <row r="15" spans="1:9" x14ac:dyDescent="0.25">
      <c r="A15" s="31" t="s">
        <v>27</v>
      </c>
      <c r="B15" s="20" t="s">
        <v>28</v>
      </c>
      <c r="C15" s="18" t="s">
        <v>29</v>
      </c>
      <c r="D15" s="21">
        <v>149.31</v>
      </c>
      <c r="E15" s="18">
        <v>3237</v>
      </c>
      <c r="F15" s="19" t="s">
        <v>30</v>
      </c>
      <c r="G15" s="32" t="s">
        <v>13</v>
      </c>
      <c r="H15" s="46"/>
      <c r="I15" s="13"/>
    </row>
    <row r="16" spans="1:9" x14ac:dyDescent="0.25">
      <c r="A16" s="33" t="s">
        <v>14</v>
      </c>
      <c r="B16" s="20"/>
      <c r="C16" s="18"/>
      <c r="D16" s="23">
        <f>SUM(D15:D15)</f>
        <v>149.31</v>
      </c>
      <c r="E16" s="18"/>
      <c r="F16" s="19"/>
      <c r="G16" s="32"/>
      <c r="H16" s="46"/>
      <c r="I16" s="13"/>
    </row>
    <row r="17" spans="1:9" x14ac:dyDescent="0.25">
      <c r="A17" s="31" t="s">
        <v>31</v>
      </c>
      <c r="B17" s="20" t="s">
        <v>32</v>
      </c>
      <c r="C17" s="18" t="s">
        <v>33</v>
      </c>
      <c r="D17" s="21">
        <v>294.57</v>
      </c>
      <c r="E17" s="18">
        <v>3231</v>
      </c>
      <c r="F17" s="19" t="s">
        <v>22</v>
      </c>
      <c r="G17" s="32" t="s">
        <v>13</v>
      </c>
      <c r="H17" s="46"/>
      <c r="I17" s="13"/>
    </row>
    <row r="18" spans="1:9" x14ac:dyDescent="0.25">
      <c r="A18" s="33" t="s">
        <v>14</v>
      </c>
      <c r="B18" s="20"/>
      <c r="C18" s="18"/>
      <c r="D18" s="23">
        <f>SUM(D17:D17)</f>
        <v>294.57</v>
      </c>
      <c r="E18" s="18"/>
      <c r="F18" s="19"/>
      <c r="G18" s="32"/>
      <c r="H18" s="46"/>
      <c r="I18" s="13"/>
    </row>
    <row r="19" spans="1:9" x14ac:dyDescent="0.25">
      <c r="A19" s="31" t="s">
        <v>34</v>
      </c>
      <c r="B19" s="20" t="s">
        <v>35</v>
      </c>
      <c r="C19" s="18" t="s">
        <v>17</v>
      </c>
      <c r="D19" s="21">
        <v>177.3</v>
      </c>
      <c r="E19" s="18">
        <v>3235</v>
      </c>
      <c r="F19" s="19" t="s">
        <v>18</v>
      </c>
      <c r="G19" s="32" t="s">
        <v>13</v>
      </c>
      <c r="H19" s="46"/>
      <c r="I19" s="13"/>
    </row>
    <row r="20" spans="1:9" x14ac:dyDescent="0.25">
      <c r="A20" s="33" t="s">
        <v>14</v>
      </c>
      <c r="B20" s="20"/>
      <c r="C20" s="18"/>
      <c r="D20" s="23">
        <f>SUM(D19:D19)</f>
        <v>177.3</v>
      </c>
      <c r="E20" s="18"/>
      <c r="F20" s="19"/>
      <c r="G20" s="32"/>
      <c r="H20" s="46"/>
      <c r="I20" s="13"/>
    </row>
    <row r="21" spans="1:9" x14ac:dyDescent="0.25">
      <c r="A21" s="31" t="s">
        <v>36</v>
      </c>
      <c r="B21" s="20" t="s">
        <v>37</v>
      </c>
      <c r="C21" s="18" t="s">
        <v>38</v>
      </c>
      <c r="D21" s="21">
        <v>206.25</v>
      </c>
      <c r="E21" s="18">
        <v>3238</v>
      </c>
      <c r="F21" s="19" t="s">
        <v>26</v>
      </c>
      <c r="G21" s="32" t="s">
        <v>13</v>
      </c>
      <c r="H21" s="46"/>
      <c r="I21" s="13"/>
    </row>
    <row r="22" spans="1:9" x14ac:dyDescent="0.25">
      <c r="A22" s="33" t="s">
        <v>14</v>
      </c>
      <c r="B22" s="20"/>
      <c r="C22" s="18"/>
      <c r="D22" s="23">
        <f>SUM(D21:D21)</f>
        <v>206.25</v>
      </c>
      <c r="E22" s="18"/>
      <c r="F22" s="19"/>
      <c r="G22" s="32"/>
      <c r="H22" s="46"/>
      <c r="I22" s="13"/>
    </row>
    <row r="23" spans="1:9" x14ac:dyDescent="0.25">
      <c r="A23" s="31" t="s">
        <v>39</v>
      </c>
      <c r="B23" s="20" t="s">
        <v>40</v>
      </c>
      <c r="C23" s="18" t="s">
        <v>38</v>
      </c>
      <c r="D23" s="21">
        <v>1072.2</v>
      </c>
      <c r="E23" s="18">
        <v>3293</v>
      </c>
      <c r="F23" s="19" t="s">
        <v>41</v>
      </c>
      <c r="G23" s="32" t="s">
        <v>13</v>
      </c>
      <c r="H23" s="46"/>
      <c r="I23" s="13"/>
    </row>
    <row r="24" spans="1:9" x14ac:dyDescent="0.25">
      <c r="A24" s="33" t="s">
        <v>14</v>
      </c>
      <c r="B24" s="20"/>
      <c r="C24" s="18"/>
      <c r="D24" s="23">
        <f>SUM(D23:D23)</f>
        <v>1072.2</v>
      </c>
      <c r="E24" s="18"/>
      <c r="F24" s="19"/>
      <c r="G24" s="32"/>
      <c r="H24" s="46"/>
      <c r="I24" s="13"/>
    </row>
    <row r="25" spans="1:9" x14ac:dyDescent="0.25">
      <c r="A25" s="31" t="s">
        <v>42</v>
      </c>
      <c r="B25" s="20" t="s">
        <v>43</v>
      </c>
      <c r="C25" s="18" t="s">
        <v>44</v>
      </c>
      <c r="D25" s="21">
        <v>101.42</v>
      </c>
      <c r="E25" s="18">
        <v>3224</v>
      </c>
      <c r="F25" s="19" t="s">
        <v>45</v>
      </c>
      <c r="G25" s="32" t="s">
        <v>13</v>
      </c>
      <c r="H25" s="46"/>
      <c r="I25" s="13"/>
    </row>
    <row r="26" spans="1:9" x14ac:dyDescent="0.25">
      <c r="A26" s="31"/>
      <c r="B26" s="20"/>
      <c r="C26" s="18"/>
      <c r="D26" s="21">
        <v>8.64</v>
      </c>
      <c r="E26" s="18">
        <v>3299</v>
      </c>
      <c r="F26" s="19" t="s">
        <v>46</v>
      </c>
      <c r="G26" s="32" t="s">
        <v>13</v>
      </c>
      <c r="H26" s="46"/>
      <c r="I26" s="13"/>
    </row>
    <row r="27" spans="1:9" x14ac:dyDescent="0.25">
      <c r="A27" s="33" t="s">
        <v>14</v>
      </c>
      <c r="B27" s="20"/>
      <c r="C27" s="18"/>
      <c r="D27" s="23">
        <f>SUM(D25:D26)</f>
        <v>110.06</v>
      </c>
      <c r="E27" s="18"/>
      <c r="F27" s="19"/>
      <c r="G27" s="32"/>
      <c r="H27" s="46"/>
      <c r="I27" s="13"/>
    </row>
    <row r="28" spans="1:9" x14ac:dyDescent="0.25">
      <c r="A28" s="31" t="s">
        <v>47</v>
      </c>
      <c r="B28" s="20" t="s">
        <v>48</v>
      </c>
      <c r="C28" s="18" t="s">
        <v>49</v>
      </c>
      <c r="D28" s="21">
        <v>199.38</v>
      </c>
      <c r="E28" s="18">
        <v>3238</v>
      </c>
      <c r="F28" s="19" t="s">
        <v>26</v>
      </c>
      <c r="G28" s="32" t="s">
        <v>13</v>
      </c>
      <c r="H28" s="46"/>
      <c r="I28" s="13"/>
    </row>
    <row r="29" spans="1:9" x14ac:dyDescent="0.25">
      <c r="A29" s="33" t="s">
        <v>14</v>
      </c>
      <c r="B29" s="20"/>
      <c r="C29" s="18"/>
      <c r="D29" s="23">
        <f>SUM(D28:D28)</f>
        <v>199.38</v>
      </c>
      <c r="E29" s="18"/>
      <c r="F29" s="19"/>
      <c r="G29" s="32"/>
      <c r="H29" s="46"/>
      <c r="I29" s="13"/>
    </row>
    <row r="30" spans="1:9" x14ac:dyDescent="0.25">
      <c r="A30" s="31" t="s">
        <v>50</v>
      </c>
      <c r="B30" s="20" t="s">
        <v>51</v>
      </c>
      <c r="C30" s="18" t="s">
        <v>52</v>
      </c>
      <c r="D30" s="21">
        <v>120</v>
      </c>
      <c r="E30" s="18">
        <v>3232</v>
      </c>
      <c r="F30" s="19" t="s">
        <v>53</v>
      </c>
      <c r="G30" s="32" t="s">
        <v>13</v>
      </c>
      <c r="H30" s="46"/>
      <c r="I30" s="13"/>
    </row>
    <row r="31" spans="1:9" x14ac:dyDescent="0.25">
      <c r="A31" s="33" t="s">
        <v>14</v>
      </c>
      <c r="B31" s="20"/>
      <c r="C31" s="18"/>
      <c r="D31" s="23">
        <f>SUM(D30:D30)</f>
        <v>120</v>
      </c>
      <c r="E31" s="18"/>
      <c r="F31" s="19"/>
      <c r="G31" s="32"/>
      <c r="H31" s="46"/>
      <c r="I31" s="13"/>
    </row>
    <row r="32" spans="1:9" x14ac:dyDescent="0.25">
      <c r="A32" s="31" t="s">
        <v>54</v>
      </c>
      <c r="B32" s="20" t="s">
        <v>55</v>
      </c>
      <c r="C32" s="18" t="s">
        <v>17</v>
      </c>
      <c r="D32" s="21">
        <v>53.33</v>
      </c>
      <c r="E32" s="18">
        <v>3241</v>
      </c>
      <c r="F32" s="19" t="s">
        <v>56</v>
      </c>
      <c r="G32" s="32" t="s">
        <v>13</v>
      </c>
      <c r="H32" s="46"/>
      <c r="I32" s="13"/>
    </row>
    <row r="33" spans="1:9" x14ac:dyDescent="0.25">
      <c r="A33" s="33" t="s">
        <v>14</v>
      </c>
      <c r="B33" s="20"/>
      <c r="C33" s="18"/>
      <c r="D33" s="23">
        <f>SUM(D32:D32)</f>
        <v>53.33</v>
      </c>
      <c r="E33" s="18"/>
      <c r="F33" s="19"/>
      <c r="G33" s="32"/>
      <c r="H33" s="46"/>
      <c r="I33" s="13"/>
    </row>
    <row r="34" spans="1:9" x14ac:dyDescent="0.25">
      <c r="A34" s="31" t="s">
        <v>57</v>
      </c>
      <c r="B34" s="20" t="s">
        <v>58</v>
      </c>
      <c r="C34" s="18" t="s">
        <v>38</v>
      </c>
      <c r="D34" s="21">
        <v>37.49</v>
      </c>
      <c r="E34" s="18">
        <v>3224</v>
      </c>
      <c r="F34" s="19" t="s">
        <v>45</v>
      </c>
      <c r="G34" s="32" t="s">
        <v>13</v>
      </c>
      <c r="H34" s="46"/>
      <c r="I34" s="13"/>
    </row>
    <row r="35" spans="1:9" x14ac:dyDescent="0.25">
      <c r="A35" s="31"/>
      <c r="B35" s="20"/>
      <c r="C35" s="18"/>
      <c r="D35" s="21">
        <v>491.3</v>
      </c>
      <c r="E35" s="18">
        <v>3235</v>
      </c>
      <c r="F35" s="19" t="s">
        <v>18</v>
      </c>
      <c r="G35" s="32" t="s">
        <v>13</v>
      </c>
      <c r="H35" s="46"/>
      <c r="I35" s="13"/>
    </row>
    <row r="36" spans="1:9" x14ac:dyDescent="0.25">
      <c r="A36" s="33" t="s">
        <v>14</v>
      </c>
      <c r="B36" s="20"/>
      <c r="C36" s="18"/>
      <c r="D36" s="23">
        <f>SUM(D34:D35)</f>
        <v>528.79</v>
      </c>
      <c r="E36" s="18"/>
      <c r="F36" s="19"/>
      <c r="G36" s="32"/>
      <c r="H36" s="46"/>
      <c r="I36" s="13"/>
    </row>
    <row r="37" spans="1:9" x14ac:dyDescent="0.25">
      <c r="A37" s="31" t="s">
        <v>59</v>
      </c>
      <c r="B37" s="20" t="s">
        <v>60</v>
      </c>
      <c r="C37" s="18" t="s">
        <v>17</v>
      </c>
      <c r="D37" s="21">
        <v>2043.93</v>
      </c>
      <c r="E37" s="18">
        <v>3235</v>
      </c>
      <c r="F37" s="19" t="s">
        <v>18</v>
      </c>
      <c r="G37" s="32" t="s">
        <v>13</v>
      </c>
      <c r="H37" s="46"/>
      <c r="I37" s="13"/>
    </row>
    <row r="38" spans="1:9" x14ac:dyDescent="0.25">
      <c r="A38" s="33" t="s">
        <v>14</v>
      </c>
      <c r="B38" s="20"/>
      <c r="C38" s="18"/>
      <c r="D38" s="23">
        <f>SUM(D37:D37)</f>
        <v>2043.93</v>
      </c>
      <c r="E38" s="18"/>
      <c r="F38" s="19"/>
      <c r="G38" s="32"/>
      <c r="H38" s="46"/>
      <c r="I38" s="13"/>
    </row>
    <row r="39" spans="1:9" x14ac:dyDescent="0.25">
      <c r="A39" s="31" t="s">
        <v>61</v>
      </c>
      <c r="B39" s="20" t="s">
        <v>62</v>
      </c>
      <c r="C39" s="18" t="s">
        <v>63</v>
      </c>
      <c r="D39" s="21">
        <v>156.79</v>
      </c>
      <c r="E39" s="18">
        <v>3221</v>
      </c>
      <c r="F39" s="19" t="s">
        <v>64</v>
      </c>
      <c r="G39" s="32" t="s">
        <v>13</v>
      </c>
      <c r="H39" s="46"/>
      <c r="I39" s="13"/>
    </row>
    <row r="40" spans="1:9" x14ac:dyDescent="0.25">
      <c r="A40" s="31"/>
      <c r="B40" s="20"/>
      <c r="C40" s="18"/>
      <c r="D40" s="21">
        <v>142.88</v>
      </c>
      <c r="E40" s="18">
        <v>3293</v>
      </c>
      <c r="F40" s="19" t="s">
        <v>41</v>
      </c>
      <c r="G40" s="32" t="s">
        <v>13</v>
      </c>
      <c r="H40" s="46"/>
      <c r="I40" s="13"/>
    </row>
    <row r="41" spans="1:9" x14ac:dyDescent="0.25">
      <c r="A41" s="33" t="s">
        <v>14</v>
      </c>
      <c r="B41" s="20"/>
      <c r="C41" s="18"/>
      <c r="D41" s="23">
        <f>SUM(D39:D40)</f>
        <v>299.66999999999996</v>
      </c>
      <c r="E41" s="18"/>
      <c r="F41" s="19"/>
      <c r="G41" s="32"/>
      <c r="H41" s="46"/>
      <c r="I41" s="13"/>
    </row>
    <row r="42" spans="1:9" x14ac:dyDescent="0.25">
      <c r="A42" s="31" t="s">
        <v>65</v>
      </c>
      <c r="B42" s="20" t="s">
        <v>66</v>
      </c>
      <c r="C42" s="18" t="s">
        <v>52</v>
      </c>
      <c r="D42" s="21">
        <v>535.5</v>
      </c>
      <c r="E42" s="18">
        <v>3221</v>
      </c>
      <c r="F42" s="19" t="s">
        <v>64</v>
      </c>
      <c r="G42" s="32" t="s">
        <v>13</v>
      </c>
      <c r="H42" s="46"/>
      <c r="I42" s="13"/>
    </row>
    <row r="43" spans="1:9" x14ac:dyDescent="0.25">
      <c r="A43" s="33" t="s">
        <v>14</v>
      </c>
      <c r="B43" s="20"/>
      <c r="C43" s="18"/>
      <c r="D43" s="23">
        <f>SUM(D42:D42)</f>
        <v>535.5</v>
      </c>
      <c r="E43" s="18"/>
      <c r="F43" s="19"/>
      <c r="G43" s="32"/>
      <c r="H43" s="46"/>
      <c r="I43" s="13"/>
    </row>
    <row r="44" spans="1:9" x14ac:dyDescent="0.25">
      <c r="A44" s="31" t="s">
        <v>67</v>
      </c>
      <c r="B44" s="20" t="s">
        <v>68</v>
      </c>
      <c r="C44" s="18" t="s">
        <v>69</v>
      </c>
      <c r="D44" s="21">
        <v>44.45</v>
      </c>
      <c r="E44" s="18">
        <v>3238</v>
      </c>
      <c r="F44" s="19" t="s">
        <v>26</v>
      </c>
      <c r="G44" s="32" t="s">
        <v>13</v>
      </c>
      <c r="H44" s="46"/>
      <c r="I44" s="13"/>
    </row>
    <row r="45" spans="1:9" x14ac:dyDescent="0.25">
      <c r="A45" s="33" t="s">
        <v>14</v>
      </c>
      <c r="B45" s="20"/>
      <c r="C45" s="18"/>
      <c r="D45" s="23">
        <f>SUM(D44:D44)</f>
        <v>44.45</v>
      </c>
      <c r="E45" s="18"/>
      <c r="F45" s="19"/>
      <c r="G45" s="32"/>
      <c r="H45" s="46"/>
      <c r="I45" s="13"/>
    </row>
    <row r="46" spans="1:9" x14ac:dyDescent="0.25">
      <c r="A46" s="31" t="s">
        <v>70</v>
      </c>
      <c r="B46" s="20" t="s">
        <v>71</v>
      </c>
      <c r="C46" s="18" t="s">
        <v>72</v>
      </c>
      <c r="D46" s="21">
        <v>1350</v>
      </c>
      <c r="E46" s="18">
        <v>3231</v>
      </c>
      <c r="F46" s="19" t="s">
        <v>22</v>
      </c>
      <c r="G46" s="32" t="s">
        <v>13</v>
      </c>
      <c r="H46" s="46"/>
      <c r="I46" s="13"/>
    </row>
    <row r="47" spans="1:9" x14ac:dyDescent="0.25">
      <c r="A47" s="33" t="s">
        <v>14</v>
      </c>
      <c r="B47" s="20"/>
      <c r="C47" s="18"/>
      <c r="D47" s="23">
        <f>SUM(D46:D46)</f>
        <v>1350</v>
      </c>
      <c r="E47" s="18"/>
      <c r="F47" s="19"/>
      <c r="G47" s="32"/>
      <c r="H47" s="46"/>
      <c r="I47" s="13"/>
    </row>
    <row r="48" spans="1:9" x14ac:dyDescent="0.25">
      <c r="A48" s="31" t="s">
        <v>73</v>
      </c>
      <c r="B48" s="20" t="s">
        <v>74</v>
      </c>
      <c r="C48" s="18" t="s">
        <v>52</v>
      </c>
      <c r="D48" s="21">
        <v>38.5</v>
      </c>
      <c r="E48" s="18">
        <v>3293</v>
      </c>
      <c r="F48" s="19" t="s">
        <v>41</v>
      </c>
      <c r="G48" s="32" t="s">
        <v>13</v>
      </c>
      <c r="H48" s="46"/>
      <c r="I48" s="13"/>
    </row>
    <row r="49" spans="1:9" x14ac:dyDescent="0.25">
      <c r="A49" s="33" t="s">
        <v>14</v>
      </c>
      <c r="B49" s="20"/>
      <c r="C49" s="18"/>
      <c r="D49" s="23">
        <f>SUM(D48:D48)</f>
        <v>38.5</v>
      </c>
      <c r="E49" s="18"/>
      <c r="F49" s="19"/>
      <c r="G49" s="32"/>
      <c r="H49" s="46"/>
      <c r="I49" s="13"/>
    </row>
    <row r="50" spans="1:9" x14ac:dyDescent="0.25">
      <c r="A50" s="31" t="s">
        <v>75</v>
      </c>
      <c r="B50" s="20" t="s">
        <v>76</v>
      </c>
      <c r="C50" s="18" t="s">
        <v>21</v>
      </c>
      <c r="D50" s="21">
        <v>89.82</v>
      </c>
      <c r="E50" s="18">
        <v>3431</v>
      </c>
      <c r="F50" s="19" t="s">
        <v>77</v>
      </c>
      <c r="G50" s="32" t="s">
        <v>13</v>
      </c>
      <c r="H50" s="46"/>
      <c r="I50" s="13"/>
    </row>
    <row r="51" spans="1:9" x14ac:dyDescent="0.25">
      <c r="A51" s="33" t="s">
        <v>14</v>
      </c>
      <c r="B51" s="20"/>
      <c r="C51" s="18"/>
      <c r="D51" s="23">
        <f>SUM(D50:D50)</f>
        <v>89.82</v>
      </c>
      <c r="E51" s="18"/>
      <c r="F51" s="19"/>
      <c r="G51" s="32"/>
      <c r="H51" s="46"/>
      <c r="I51" s="13"/>
    </row>
    <row r="52" spans="1:9" x14ac:dyDescent="0.25">
      <c r="A52" s="31" t="s">
        <v>78</v>
      </c>
      <c r="B52" s="20" t="s">
        <v>79</v>
      </c>
      <c r="C52" s="18" t="s">
        <v>80</v>
      </c>
      <c r="D52" s="21">
        <v>143.9</v>
      </c>
      <c r="E52" s="18">
        <v>3293</v>
      </c>
      <c r="F52" s="19" t="s">
        <v>41</v>
      </c>
      <c r="G52" s="32" t="s">
        <v>13</v>
      </c>
      <c r="H52" s="46"/>
      <c r="I52" s="13"/>
    </row>
    <row r="53" spans="1:9" x14ac:dyDescent="0.25">
      <c r="A53" s="33" t="s">
        <v>14</v>
      </c>
      <c r="B53" s="20"/>
      <c r="C53" s="18"/>
      <c r="D53" s="23">
        <f>SUM(D52:D52)</f>
        <v>143.9</v>
      </c>
      <c r="E53" s="18"/>
      <c r="F53" s="19"/>
      <c r="G53" s="32"/>
      <c r="H53" s="46"/>
      <c r="I53" s="13"/>
    </row>
    <row r="54" spans="1:9" x14ac:dyDescent="0.25">
      <c r="A54" s="31" t="s">
        <v>81</v>
      </c>
      <c r="B54" s="20" t="s">
        <v>82</v>
      </c>
      <c r="C54" s="18" t="s">
        <v>83</v>
      </c>
      <c r="D54" s="21">
        <v>8.99</v>
      </c>
      <c r="E54" s="18">
        <v>3234</v>
      </c>
      <c r="F54" s="19" t="s">
        <v>84</v>
      </c>
      <c r="G54" s="32" t="s">
        <v>13</v>
      </c>
      <c r="H54" s="46"/>
      <c r="I54" s="13"/>
    </row>
    <row r="55" spans="1:9" x14ac:dyDescent="0.25">
      <c r="A55" s="33" t="s">
        <v>14</v>
      </c>
      <c r="B55" s="20"/>
      <c r="C55" s="18"/>
      <c r="D55" s="23">
        <f>SUM(D54:D54)</f>
        <v>8.99</v>
      </c>
      <c r="E55" s="18"/>
      <c r="F55" s="19"/>
      <c r="G55" s="32"/>
      <c r="H55" s="46"/>
      <c r="I55" s="13"/>
    </row>
    <row r="56" spans="1:9" x14ac:dyDescent="0.25">
      <c r="A56" s="31" t="s">
        <v>85</v>
      </c>
      <c r="B56" s="20" t="s">
        <v>86</v>
      </c>
      <c r="C56" s="18" t="s">
        <v>87</v>
      </c>
      <c r="D56" s="21">
        <v>190</v>
      </c>
      <c r="E56" s="18">
        <v>3213</v>
      </c>
      <c r="F56" s="19" t="s">
        <v>88</v>
      </c>
      <c r="G56" s="32" t="s">
        <v>13</v>
      </c>
      <c r="H56" s="46"/>
      <c r="I56" s="13"/>
    </row>
    <row r="57" spans="1:9" x14ac:dyDescent="0.25">
      <c r="A57" s="33" t="s">
        <v>14</v>
      </c>
      <c r="B57" s="20"/>
      <c r="C57" s="18"/>
      <c r="D57" s="23">
        <f>SUM(D56:D56)</f>
        <v>190</v>
      </c>
      <c r="E57" s="18"/>
      <c r="F57" s="19"/>
      <c r="G57" s="32"/>
      <c r="H57" s="46"/>
      <c r="I57" s="13"/>
    </row>
    <row r="58" spans="1:9" x14ac:dyDescent="0.25">
      <c r="A58" s="39" t="s">
        <v>99</v>
      </c>
      <c r="B58" s="37" t="s">
        <v>100</v>
      </c>
      <c r="C58" s="35" t="s">
        <v>38</v>
      </c>
      <c r="D58" s="36">
        <v>25059.56</v>
      </c>
      <c r="E58" s="35">
        <v>3111</v>
      </c>
      <c r="F58" s="34" t="s">
        <v>89</v>
      </c>
      <c r="G58" s="32" t="s">
        <v>13</v>
      </c>
      <c r="H58" s="46"/>
      <c r="I58" s="13"/>
    </row>
    <row r="59" spans="1:9" x14ac:dyDescent="0.25">
      <c r="A59" s="39" t="s">
        <v>99</v>
      </c>
      <c r="B59" s="37" t="s">
        <v>100</v>
      </c>
      <c r="C59" s="35" t="s">
        <v>38</v>
      </c>
      <c r="D59" s="36">
        <v>4134.8100000000004</v>
      </c>
      <c r="E59" s="35">
        <v>3141</v>
      </c>
      <c r="F59" s="34" t="s">
        <v>102</v>
      </c>
      <c r="G59" s="32" t="s">
        <v>13</v>
      </c>
      <c r="H59" s="46"/>
      <c r="I59" s="13"/>
    </row>
    <row r="60" spans="1:9" x14ac:dyDescent="0.25">
      <c r="A60" s="39" t="s">
        <v>99</v>
      </c>
      <c r="B60" s="37" t="s">
        <v>100</v>
      </c>
      <c r="C60" s="35" t="s">
        <v>38</v>
      </c>
      <c r="D60" s="21">
        <v>2286.9499999999998</v>
      </c>
      <c r="E60" s="18">
        <v>3211</v>
      </c>
      <c r="F60" s="19" t="s">
        <v>90</v>
      </c>
      <c r="G60" s="32" t="s">
        <v>13</v>
      </c>
      <c r="H60" s="46"/>
      <c r="I60" s="13"/>
    </row>
    <row r="61" spans="1:9" x14ac:dyDescent="0.25">
      <c r="A61" s="39" t="s">
        <v>99</v>
      </c>
      <c r="B61" s="37" t="s">
        <v>100</v>
      </c>
      <c r="C61" s="35" t="s">
        <v>38</v>
      </c>
      <c r="D61" s="21">
        <v>192.8</v>
      </c>
      <c r="E61" s="18">
        <v>3213</v>
      </c>
      <c r="F61" s="19" t="s">
        <v>88</v>
      </c>
      <c r="G61" s="32" t="s">
        <v>13</v>
      </c>
      <c r="H61" s="46"/>
      <c r="I61" s="13"/>
    </row>
    <row r="62" spans="1:9" x14ac:dyDescent="0.25">
      <c r="A62" s="39" t="s">
        <v>99</v>
      </c>
      <c r="B62" s="37" t="s">
        <v>100</v>
      </c>
      <c r="C62" s="35" t="s">
        <v>38</v>
      </c>
      <c r="D62" s="36">
        <v>63</v>
      </c>
      <c r="E62" s="35">
        <v>3214</v>
      </c>
      <c r="F62" s="34" t="s">
        <v>91</v>
      </c>
      <c r="G62" s="32" t="s">
        <v>13</v>
      </c>
      <c r="H62" s="46"/>
      <c r="I62" s="13"/>
    </row>
    <row r="63" spans="1:9" x14ac:dyDescent="0.25">
      <c r="A63" s="31" t="s">
        <v>103</v>
      </c>
      <c r="B63" s="20" t="s">
        <v>101</v>
      </c>
      <c r="C63" s="35" t="s">
        <v>101</v>
      </c>
      <c r="D63" s="36">
        <v>1184.44</v>
      </c>
      <c r="E63" s="35">
        <v>3237</v>
      </c>
      <c r="F63" s="34" t="s">
        <v>104</v>
      </c>
      <c r="G63" s="32" t="s">
        <v>13</v>
      </c>
      <c r="H63" s="46"/>
      <c r="I63" s="13"/>
    </row>
    <row r="64" spans="1:9" x14ac:dyDescent="0.25">
      <c r="A64" s="31" t="s">
        <v>105</v>
      </c>
      <c r="B64" s="20" t="s">
        <v>101</v>
      </c>
      <c r="C64" s="35" t="s">
        <v>101</v>
      </c>
      <c r="D64" s="36">
        <v>149.91999999999999</v>
      </c>
      <c r="E64" s="35">
        <v>3237</v>
      </c>
      <c r="F64" s="34" t="s">
        <v>104</v>
      </c>
      <c r="G64" s="32" t="s">
        <v>13</v>
      </c>
      <c r="H64" s="46"/>
      <c r="I64" s="13"/>
    </row>
    <row r="65" spans="1:9" x14ac:dyDescent="0.25">
      <c r="A65" s="31" t="s">
        <v>106</v>
      </c>
      <c r="B65" s="20" t="s">
        <v>101</v>
      </c>
      <c r="C65" s="35" t="s">
        <v>101</v>
      </c>
      <c r="D65" s="36">
        <v>2159.8000000000002</v>
      </c>
      <c r="E65" s="35">
        <v>3237</v>
      </c>
      <c r="F65" s="34" t="s">
        <v>104</v>
      </c>
      <c r="G65" s="32" t="s">
        <v>13</v>
      </c>
      <c r="H65" s="46"/>
      <c r="I65" s="13"/>
    </row>
    <row r="66" spans="1:9" x14ac:dyDescent="0.25">
      <c r="A66" s="31" t="s">
        <v>107</v>
      </c>
      <c r="B66" s="20" t="s">
        <v>101</v>
      </c>
      <c r="C66" s="35" t="s">
        <v>101</v>
      </c>
      <c r="D66" s="36">
        <v>885.17</v>
      </c>
      <c r="E66" s="35">
        <v>3237</v>
      </c>
      <c r="F66" s="34" t="s">
        <v>104</v>
      </c>
      <c r="G66" s="32" t="s">
        <v>13</v>
      </c>
      <c r="H66" s="46"/>
      <c r="I66" s="13"/>
    </row>
    <row r="67" spans="1:9" x14ac:dyDescent="0.25">
      <c r="A67" s="31" t="s">
        <v>108</v>
      </c>
      <c r="B67" s="20" t="s">
        <v>101</v>
      </c>
      <c r="C67" s="35" t="s">
        <v>101</v>
      </c>
      <c r="D67" s="36">
        <v>1717.76</v>
      </c>
      <c r="E67" s="18">
        <v>3213</v>
      </c>
      <c r="F67" s="34" t="s">
        <v>104</v>
      </c>
      <c r="G67" s="32" t="s">
        <v>13</v>
      </c>
      <c r="H67" s="46"/>
      <c r="I67" s="13"/>
    </row>
    <row r="68" spans="1:9" x14ac:dyDescent="0.25">
      <c r="A68" s="31" t="s">
        <v>109</v>
      </c>
      <c r="B68" s="20" t="s">
        <v>101</v>
      </c>
      <c r="C68" s="35" t="s">
        <v>101</v>
      </c>
      <c r="D68" s="36">
        <v>1119.8</v>
      </c>
      <c r="E68" s="18">
        <v>3213</v>
      </c>
      <c r="F68" s="34" t="s">
        <v>104</v>
      </c>
      <c r="G68" s="32" t="s">
        <v>13</v>
      </c>
      <c r="H68" s="46"/>
      <c r="I68" s="13"/>
    </row>
    <row r="69" spans="1:9" x14ac:dyDescent="0.25">
      <c r="A69" s="31" t="s">
        <v>110</v>
      </c>
      <c r="B69" s="20" t="s">
        <v>101</v>
      </c>
      <c r="C69" s="35" t="s">
        <v>101</v>
      </c>
      <c r="D69" s="36">
        <v>389.27</v>
      </c>
      <c r="E69" s="18">
        <v>3213</v>
      </c>
      <c r="F69" s="34" t="s">
        <v>104</v>
      </c>
      <c r="G69" s="32" t="s">
        <v>13</v>
      </c>
      <c r="H69" s="46"/>
      <c r="I69" s="13"/>
    </row>
    <row r="70" spans="1:9" x14ac:dyDescent="0.25">
      <c r="A70" s="31" t="s">
        <v>111</v>
      </c>
      <c r="B70" s="20" t="s">
        <v>101</v>
      </c>
      <c r="C70" s="35" t="s">
        <v>101</v>
      </c>
      <c r="D70" s="36">
        <v>368.33</v>
      </c>
      <c r="E70" s="18">
        <v>3213</v>
      </c>
      <c r="F70" s="34" t="s">
        <v>104</v>
      </c>
      <c r="G70" s="32" t="s">
        <v>13</v>
      </c>
      <c r="H70" s="46"/>
      <c r="I70" s="13"/>
    </row>
    <row r="71" spans="1:9" x14ac:dyDescent="0.25">
      <c r="A71" s="31" t="s">
        <v>112</v>
      </c>
      <c r="B71" s="20" t="s">
        <v>101</v>
      </c>
      <c r="C71" s="35" t="s">
        <v>101</v>
      </c>
      <c r="D71" s="36">
        <v>3322.49</v>
      </c>
      <c r="E71" s="18">
        <v>3213</v>
      </c>
      <c r="F71" s="34" t="s">
        <v>104</v>
      </c>
      <c r="G71" s="32" t="s">
        <v>13</v>
      </c>
      <c r="H71" s="46"/>
      <c r="I71" s="13"/>
    </row>
    <row r="72" spans="1:9" x14ac:dyDescent="0.25">
      <c r="A72" s="31" t="s">
        <v>113</v>
      </c>
      <c r="B72" s="20" t="s">
        <v>101</v>
      </c>
      <c r="C72" s="35" t="s">
        <v>101</v>
      </c>
      <c r="D72" s="36">
        <v>1534.38</v>
      </c>
      <c r="E72" s="18">
        <v>3213</v>
      </c>
      <c r="F72" s="34" t="s">
        <v>104</v>
      </c>
      <c r="G72" s="32" t="s">
        <v>13</v>
      </c>
      <c r="H72" s="46"/>
      <c r="I72" s="13"/>
    </row>
    <row r="73" spans="1:9" x14ac:dyDescent="0.25">
      <c r="A73" s="31" t="s">
        <v>114</v>
      </c>
      <c r="B73" s="20" t="s">
        <v>101</v>
      </c>
      <c r="C73" s="35" t="s">
        <v>101</v>
      </c>
      <c r="D73" s="36">
        <v>579.19000000000005</v>
      </c>
      <c r="E73" s="18">
        <v>3213</v>
      </c>
      <c r="F73" s="34" t="s">
        <v>104</v>
      </c>
      <c r="G73" s="32" t="s">
        <v>13</v>
      </c>
      <c r="H73" s="46"/>
      <c r="I73" s="13"/>
    </row>
    <row r="74" spans="1:9" x14ac:dyDescent="0.25">
      <c r="A74" s="31" t="s">
        <v>115</v>
      </c>
      <c r="B74" s="20" t="s">
        <v>101</v>
      </c>
      <c r="C74" s="35" t="s">
        <v>101</v>
      </c>
      <c r="D74" s="36">
        <v>2010.73</v>
      </c>
      <c r="E74" s="18">
        <v>3213</v>
      </c>
      <c r="F74" s="34" t="s">
        <v>104</v>
      </c>
      <c r="G74" s="32" t="s">
        <v>13</v>
      </c>
      <c r="H74" s="46"/>
      <c r="I74" s="13"/>
    </row>
    <row r="75" spans="1:9" x14ac:dyDescent="0.25">
      <c r="A75" s="31" t="s">
        <v>116</v>
      </c>
      <c r="B75" s="20" t="s">
        <v>101</v>
      </c>
      <c r="C75" s="35" t="s">
        <v>101</v>
      </c>
      <c r="D75" s="36">
        <v>129.75</v>
      </c>
      <c r="E75" s="18">
        <v>3213</v>
      </c>
      <c r="F75" s="34" t="s">
        <v>104</v>
      </c>
      <c r="G75" s="32" t="s">
        <v>13</v>
      </c>
      <c r="H75" s="46"/>
      <c r="I75" s="13"/>
    </row>
    <row r="76" spans="1:9" x14ac:dyDescent="0.25">
      <c r="A76" s="31" t="s">
        <v>117</v>
      </c>
      <c r="B76" s="20" t="s">
        <v>101</v>
      </c>
      <c r="C76" s="35" t="s">
        <v>101</v>
      </c>
      <c r="D76" s="36">
        <v>708.13</v>
      </c>
      <c r="E76" s="35">
        <v>3237</v>
      </c>
      <c r="F76" s="34" t="s">
        <v>104</v>
      </c>
      <c r="G76" s="32" t="s">
        <v>13</v>
      </c>
      <c r="H76" s="46"/>
      <c r="I76" s="13"/>
    </row>
    <row r="77" spans="1:9" x14ac:dyDescent="0.25">
      <c r="A77" s="31" t="s">
        <v>118</v>
      </c>
      <c r="B77" s="20" t="s">
        <v>101</v>
      </c>
      <c r="C77" s="35" t="s">
        <v>101</v>
      </c>
      <c r="D77" s="36">
        <v>244.48</v>
      </c>
      <c r="E77" s="35">
        <v>3237</v>
      </c>
      <c r="F77" s="34" t="s">
        <v>104</v>
      </c>
      <c r="G77" s="32" t="s">
        <v>13</v>
      </c>
      <c r="H77" s="46"/>
      <c r="I77" s="13"/>
    </row>
    <row r="78" spans="1:9" x14ac:dyDescent="0.25">
      <c r="A78" s="31" t="s">
        <v>119</v>
      </c>
      <c r="B78" s="20" t="s">
        <v>101</v>
      </c>
      <c r="C78" s="35" t="s">
        <v>101</v>
      </c>
      <c r="D78" s="36">
        <v>488.95</v>
      </c>
      <c r="E78" s="35">
        <v>3237</v>
      </c>
      <c r="F78" s="34" t="s">
        <v>104</v>
      </c>
      <c r="G78" s="32" t="s">
        <v>13</v>
      </c>
      <c r="H78" s="46"/>
      <c r="I78" s="13"/>
    </row>
    <row r="79" spans="1:9" x14ac:dyDescent="0.25">
      <c r="A79" s="31" t="s">
        <v>120</v>
      </c>
      <c r="B79" s="20" t="s">
        <v>101</v>
      </c>
      <c r="C79" s="35" t="s">
        <v>101</v>
      </c>
      <c r="D79" s="36">
        <v>170.08</v>
      </c>
      <c r="E79" s="35">
        <v>3237</v>
      </c>
      <c r="F79" s="34" t="s">
        <v>104</v>
      </c>
      <c r="G79" s="32" t="s">
        <v>13</v>
      </c>
      <c r="H79" s="46"/>
      <c r="I79" s="13"/>
    </row>
    <row r="80" spans="1:9" x14ac:dyDescent="0.25">
      <c r="A80" s="31" t="s">
        <v>122</v>
      </c>
      <c r="B80" s="20" t="s">
        <v>101</v>
      </c>
      <c r="C80" s="35" t="s">
        <v>101</v>
      </c>
      <c r="D80" s="36">
        <v>4494.2299999999996</v>
      </c>
      <c r="E80" s="35">
        <v>3237</v>
      </c>
      <c r="F80" s="34" t="s">
        <v>104</v>
      </c>
      <c r="G80" s="32" t="s">
        <v>13</v>
      </c>
      <c r="H80" s="46"/>
      <c r="I80" s="13"/>
    </row>
    <row r="81" spans="1:9" x14ac:dyDescent="0.25">
      <c r="A81" s="31" t="s">
        <v>121</v>
      </c>
      <c r="B81" s="20" t="s">
        <v>101</v>
      </c>
      <c r="C81" s="35" t="s">
        <v>101</v>
      </c>
      <c r="D81" s="36">
        <v>2551.1</v>
      </c>
      <c r="E81" s="35">
        <v>3237</v>
      </c>
      <c r="F81" s="34" t="s">
        <v>104</v>
      </c>
      <c r="G81" s="32" t="s">
        <v>13</v>
      </c>
      <c r="H81" s="46"/>
      <c r="I81" s="13"/>
    </row>
    <row r="82" spans="1:9" x14ac:dyDescent="0.25">
      <c r="A82" s="39" t="s">
        <v>99</v>
      </c>
      <c r="B82" s="37" t="s">
        <v>100</v>
      </c>
      <c r="C82" s="35" t="s">
        <v>38</v>
      </c>
      <c r="D82" s="21">
        <v>194</v>
      </c>
      <c r="E82" s="18">
        <v>3295</v>
      </c>
      <c r="F82" s="19" t="s">
        <v>95</v>
      </c>
      <c r="G82" s="32" t="s">
        <v>13</v>
      </c>
      <c r="H82" s="46"/>
      <c r="I82" s="13"/>
    </row>
    <row r="83" spans="1:9" x14ac:dyDescent="0.25">
      <c r="A83" s="31" t="s">
        <v>75</v>
      </c>
      <c r="B83" s="20" t="s">
        <v>76</v>
      </c>
      <c r="C83" s="18" t="s">
        <v>21</v>
      </c>
      <c r="D83" s="21">
        <v>60</v>
      </c>
      <c r="E83" s="18">
        <v>3431</v>
      </c>
      <c r="F83" s="19" t="s">
        <v>77</v>
      </c>
      <c r="G83" s="32" t="s">
        <v>13</v>
      </c>
      <c r="H83" s="46"/>
      <c r="I83" s="13"/>
    </row>
    <row r="84" spans="1:9" x14ac:dyDescent="0.25">
      <c r="A84" s="39" t="s">
        <v>99</v>
      </c>
      <c r="B84" s="37" t="s">
        <v>100</v>
      </c>
      <c r="C84" s="35" t="s">
        <v>38</v>
      </c>
      <c r="D84" s="21">
        <v>220.72</v>
      </c>
      <c r="E84" s="18">
        <v>3121</v>
      </c>
      <c r="F84" s="34" t="s">
        <v>98</v>
      </c>
      <c r="G84" s="32" t="s">
        <v>13</v>
      </c>
      <c r="H84" s="46"/>
      <c r="I84" s="13"/>
    </row>
    <row r="85" spans="1:9" x14ac:dyDescent="0.25">
      <c r="A85" s="31" t="s">
        <v>96</v>
      </c>
      <c r="B85" s="20" t="s">
        <v>101</v>
      </c>
      <c r="C85" s="20" t="s">
        <v>101</v>
      </c>
      <c r="D85" s="21">
        <v>150</v>
      </c>
      <c r="E85" s="18">
        <v>3721</v>
      </c>
      <c r="F85" s="19" t="s">
        <v>92</v>
      </c>
      <c r="G85" s="32" t="s">
        <v>13</v>
      </c>
      <c r="H85" s="46"/>
      <c r="I85" s="13"/>
    </row>
    <row r="86" spans="1:9" x14ac:dyDescent="0.25">
      <c r="A86" s="31" t="s">
        <v>97</v>
      </c>
      <c r="B86" s="20" t="s">
        <v>101</v>
      </c>
      <c r="C86" s="20" t="s">
        <v>101</v>
      </c>
      <c r="D86" s="21">
        <v>150</v>
      </c>
      <c r="E86" s="18">
        <v>3721</v>
      </c>
      <c r="F86" s="19" t="s">
        <v>92</v>
      </c>
      <c r="G86" s="32" t="s">
        <v>13</v>
      </c>
      <c r="H86" s="46"/>
      <c r="I86" s="13"/>
    </row>
    <row r="87" spans="1:9" x14ac:dyDescent="0.25">
      <c r="A87" s="39" t="s">
        <v>99</v>
      </c>
      <c r="B87" s="37" t="s">
        <v>100</v>
      </c>
      <c r="C87" s="20"/>
      <c r="D87" s="21">
        <v>96672.5</v>
      </c>
      <c r="E87" s="18">
        <v>3111</v>
      </c>
      <c r="F87" s="19" t="s">
        <v>89</v>
      </c>
      <c r="G87" s="32" t="s">
        <v>13</v>
      </c>
      <c r="H87" s="46"/>
      <c r="I87" s="13"/>
    </row>
    <row r="88" spans="1:9" x14ac:dyDescent="0.25">
      <c r="A88" s="39" t="s">
        <v>99</v>
      </c>
      <c r="B88" s="37" t="s">
        <v>100</v>
      </c>
      <c r="C88" s="20"/>
      <c r="D88" s="21">
        <v>2186.0500000000002</v>
      </c>
      <c r="E88" s="18">
        <v>3212</v>
      </c>
      <c r="F88" s="22" t="s">
        <v>123</v>
      </c>
      <c r="G88" s="32" t="s">
        <v>13</v>
      </c>
      <c r="H88" s="46"/>
      <c r="I88" s="13"/>
    </row>
    <row r="89" spans="1:9" x14ac:dyDescent="0.25">
      <c r="A89" s="39" t="s">
        <v>99</v>
      </c>
      <c r="B89" s="37" t="s">
        <v>100</v>
      </c>
      <c r="C89" s="18"/>
      <c r="D89" s="21">
        <v>14401.31</v>
      </c>
      <c r="E89" s="18">
        <v>3132</v>
      </c>
      <c r="F89" s="22" t="s">
        <v>124</v>
      </c>
      <c r="G89" s="32" t="s">
        <v>13</v>
      </c>
      <c r="H89" s="46"/>
      <c r="I89" s="13"/>
    </row>
    <row r="90" spans="1:9" ht="15.75" thickBot="1" x14ac:dyDescent="0.3">
      <c r="A90" s="40" t="s">
        <v>93</v>
      </c>
      <c r="B90" s="41"/>
      <c r="C90" s="42"/>
      <c r="D90" s="43">
        <f>SUM(D8,D10,D12,D14,D16,D18,D20,D22,D24,D27,D29,D31,D33,D36,D38,D41,D43,D45,D47,D49,D51,D53,D55,D57,D58,D59,D60,D61,D62,D63,D64,D65,D66,D67,D68,D69,D70,D71,D72,D73,D74,D75,D76,D77,D78,D79,D80,D81,D82,D83,D84,D85,D86,D87,D88,D89)</f>
        <v>178400.81999999998</v>
      </c>
      <c r="E90" s="42"/>
      <c r="F90" s="44"/>
      <c r="G90" s="45"/>
      <c r="H90" s="46"/>
      <c r="I90" s="13"/>
    </row>
    <row r="91" spans="1:9" x14ac:dyDescent="0.25">
      <c r="A91" s="2"/>
      <c r="B91" s="5"/>
      <c r="C91" s="3"/>
      <c r="D91" s="7"/>
      <c r="E91" s="3"/>
      <c r="F91" s="2"/>
    </row>
    <row r="92" spans="1:9" x14ac:dyDescent="0.25">
      <c r="A92" s="2"/>
      <c r="B92" s="5"/>
      <c r="C92" s="3"/>
      <c r="D92" s="7"/>
      <c r="E92" s="3"/>
      <c r="F92" s="2"/>
    </row>
    <row r="93" spans="1:9" x14ac:dyDescent="0.25">
      <c r="A93" s="2"/>
      <c r="B93" s="5"/>
      <c r="C93" s="3"/>
      <c r="D93" s="7"/>
      <c r="E93" s="3"/>
      <c r="F93" s="2"/>
    </row>
    <row r="94" spans="1:9" x14ac:dyDescent="0.25">
      <c r="A94" s="2"/>
      <c r="B94" s="5"/>
      <c r="C94" s="3"/>
      <c r="D94" s="7"/>
      <c r="E94" s="3"/>
      <c r="F94" s="2"/>
    </row>
    <row r="95" spans="1:9" x14ac:dyDescent="0.25">
      <c r="A95" s="2"/>
      <c r="B95" s="5"/>
      <c r="C95" s="3"/>
      <c r="D95" s="7"/>
      <c r="E95" s="3"/>
      <c r="F95" s="2"/>
    </row>
    <row r="96" spans="1:9" x14ac:dyDescent="0.25">
      <c r="A96" s="2"/>
      <c r="B96" s="5"/>
      <c r="C96" s="3"/>
      <c r="D96" s="7"/>
      <c r="E96" s="3"/>
      <c r="F96" s="2"/>
    </row>
    <row r="97" spans="1:6" x14ac:dyDescent="0.25">
      <c r="A97" s="2"/>
      <c r="B97" s="5"/>
      <c r="C97" s="3"/>
      <c r="D97" s="7"/>
      <c r="E97" s="3"/>
      <c r="F97" s="2"/>
    </row>
    <row r="98" spans="1:6" x14ac:dyDescent="0.25">
      <c r="A98" s="2"/>
      <c r="B98" s="5"/>
      <c r="C98" s="3"/>
      <c r="D98" s="7"/>
      <c r="E98" s="3"/>
      <c r="F98" s="2"/>
    </row>
    <row r="99" spans="1:6" x14ac:dyDescent="0.25">
      <c r="A99" s="2"/>
      <c r="B99" s="5"/>
      <c r="C99" s="3"/>
      <c r="D99" s="7"/>
      <c r="E99" s="3"/>
      <c r="F99" s="2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x14ac:dyDescent="0.25">
      <c r="A3979" s="2"/>
      <c r="B3979" s="5"/>
      <c r="C3979" s="3"/>
      <c r="D3979" s="7"/>
      <c r="E3979" s="3"/>
      <c r="F3979" s="2"/>
    </row>
    <row r="3980" spans="1:6" x14ac:dyDescent="0.25">
      <c r="A3980" s="2"/>
      <c r="B3980" s="5"/>
      <c r="C3980" s="3"/>
      <c r="D3980" s="7"/>
      <c r="E3980" s="3"/>
      <c r="F3980" s="2"/>
    </row>
    <row r="3981" spans="1:6" x14ac:dyDescent="0.25">
      <c r="A3981" s="2"/>
      <c r="B3981" s="5"/>
      <c r="C3981" s="3"/>
      <c r="D3981" s="7"/>
      <c r="E3981" s="3"/>
      <c r="F3981" s="2"/>
    </row>
    <row r="3982" spans="1:6" x14ac:dyDescent="0.25">
      <c r="A3982" s="2"/>
      <c r="B3982" s="5"/>
      <c r="C3982" s="3"/>
      <c r="D3982" s="7"/>
      <c r="E3982" s="3"/>
      <c r="F3982" s="2"/>
    </row>
    <row r="3983" spans="1:6" x14ac:dyDescent="0.25">
      <c r="A3983" s="2"/>
      <c r="B3983" s="5"/>
      <c r="C3983" s="3"/>
      <c r="D3983" s="7"/>
      <c r="E3983" s="3"/>
      <c r="F3983" s="2"/>
    </row>
    <row r="3984" spans="1:6" x14ac:dyDescent="0.25">
      <c r="A3984" s="2"/>
      <c r="B3984" s="5"/>
      <c r="C3984" s="3"/>
      <c r="D3984" s="7"/>
      <c r="E3984" s="3"/>
      <c r="F3984" s="2"/>
    </row>
    <row r="3985" spans="1:6" x14ac:dyDescent="0.25">
      <c r="A3985" s="2"/>
      <c r="B3985" s="5"/>
      <c r="C3985" s="3"/>
      <c r="D3985" s="7"/>
      <c r="E3985" s="3"/>
      <c r="F3985" s="2"/>
    </row>
    <row r="3986" spans="1:6" x14ac:dyDescent="0.25">
      <c r="A3986" s="2"/>
      <c r="B3986" s="5"/>
      <c r="C3986" s="3"/>
      <c r="D3986" s="7"/>
      <c r="E3986" s="3"/>
      <c r="F3986" s="2"/>
    </row>
    <row r="3987" spans="1:6" x14ac:dyDescent="0.25">
      <c r="A3987" s="2"/>
      <c r="B3987" s="5"/>
      <c r="C3987" s="3"/>
      <c r="D3987" s="7"/>
      <c r="E3987" s="3"/>
      <c r="F3987" s="2"/>
    </row>
    <row r="3988" spans="1:6" x14ac:dyDescent="0.25">
      <c r="A3988" s="2"/>
      <c r="B3988" s="5"/>
      <c r="C3988" s="3"/>
      <c r="D3988" s="7"/>
      <c r="E3988" s="3"/>
      <c r="F3988" s="2"/>
    </row>
    <row r="3989" spans="1:6" x14ac:dyDescent="0.25">
      <c r="A3989" s="2"/>
      <c r="B3989" s="5"/>
      <c r="C3989" s="3"/>
      <c r="D3989" s="7"/>
      <c r="E3989" s="3"/>
      <c r="F3989" s="2"/>
    </row>
    <row r="3990" spans="1:6" x14ac:dyDescent="0.25">
      <c r="A3990" s="2"/>
      <c r="B3990" s="5"/>
      <c r="C3990" s="3"/>
      <c r="D3990" s="7"/>
      <c r="E3990" s="3"/>
      <c r="F3990" s="2"/>
    </row>
    <row r="3991" spans="1:6" x14ac:dyDescent="0.25">
      <c r="A3991" s="2"/>
      <c r="B3991" s="5"/>
      <c r="C3991" s="3"/>
      <c r="D3991" s="7"/>
      <c r="E3991" s="3"/>
      <c r="F3991" s="2"/>
    </row>
    <row r="3992" spans="1:6" x14ac:dyDescent="0.25">
      <c r="A3992" s="2"/>
      <c r="B3992" s="5"/>
      <c r="C3992" s="3"/>
      <c r="D3992" s="7"/>
      <c r="E3992" s="3"/>
      <c r="F3992" s="2"/>
    </row>
    <row r="3993" spans="1:6" x14ac:dyDescent="0.25">
      <c r="A3993" s="2"/>
      <c r="B3993" s="5"/>
      <c r="C3993" s="3"/>
      <c r="D3993" s="7"/>
      <c r="E3993" s="3"/>
      <c r="F3993" s="2"/>
    </row>
    <row r="3994" spans="1:6" x14ac:dyDescent="0.25">
      <c r="A3994" s="2"/>
      <c r="B3994" s="5"/>
      <c r="C3994" s="3"/>
      <c r="D3994" s="7"/>
      <c r="E3994" s="3"/>
      <c r="F3994" s="2"/>
    </row>
    <row r="3995" spans="1:6" x14ac:dyDescent="0.25">
      <c r="A3995" s="2"/>
      <c r="B3995" s="5"/>
      <c r="C3995" s="3"/>
      <c r="D3995" s="7"/>
      <c r="E3995" s="3"/>
      <c r="F3995" s="2"/>
    </row>
    <row r="3996" spans="1:6" x14ac:dyDescent="0.25">
      <c r="A3996" s="2"/>
      <c r="B3996" s="5"/>
      <c r="C3996" s="3"/>
      <c r="D3996" s="7"/>
      <c r="E3996" s="3"/>
      <c r="F3996" s="2"/>
    </row>
    <row r="3997" spans="1:6" x14ac:dyDescent="0.25">
      <c r="A3997" s="2"/>
      <c r="B3997" s="5"/>
      <c r="C3997" s="3"/>
      <c r="D3997" s="7"/>
      <c r="E3997" s="3"/>
      <c r="F3997" s="2"/>
    </row>
    <row r="3998" spans="1:6" x14ac:dyDescent="0.25">
      <c r="A3998" s="2"/>
      <c r="B3998" s="5"/>
      <c r="C3998" s="3"/>
      <c r="D3998" s="7"/>
      <c r="E3998" s="3"/>
      <c r="F3998" s="2"/>
    </row>
    <row r="3999" spans="1:6" x14ac:dyDescent="0.25">
      <c r="A3999" s="2"/>
      <c r="B3999" s="5"/>
      <c r="C3999" s="3"/>
      <c r="D3999" s="7"/>
      <c r="E3999" s="3"/>
      <c r="F3999" s="2"/>
    </row>
    <row r="4000" spans="1:6" x14ac:dyDescent="0.25">
      <c r="A4000" s="2"/>
      <c r="B4000" s="5"/>
      <c r="C4000" s="3"/>
      <c r="D4000" s="7"/>
      <c r="E4000" s="3"/>
      <c r="F4000" s="2"/>
    </row>
    <row r="4001" spans="1:6" x14ac:dyDescent="0.25">
      <c r="A4001" s="2"/>
      <c r="B4001" s="5"/>
      <c r="C4001" s="3"/>
      <c r="D4001" s="7"/>
      <c r="E4001" s="3"/>
      <c r="F4001" s="2"/>
    </row>
    <row r="4002" spans="1:6" x14ac:dyDescent="0.25">
      <c r="A4002" s="2"/>
      <c r="B4002" s="5"/>
      <c r="C4002" s="3"/>
      <c r="D4002" s="7"/>
      <c r="E4002" s="3"/>
      <c r="F4002" s="2"/>
    </row>
    <row r="4003" spans="1:6" x14ac:dyDescent="0.25">
      <c r="A4003" s="2"/>
      <c r="B4003" s="5"/>
      <c r="C4003" s="3"/>
      <c r="D4003" s="7"/>
      <c r="E4003" s="3"/>
      <c r="F4003" s="2"/>
    </row>
    <row r="4004" spans="1:6" x14ac:dyDescent="0.25">
      <c r="A4004" s="2"/>
      <c r="B4004" s="5"/>
      <c r="C4004" s="3"/>
      <c r="D4004" s="7"/>
      <c r="E4004" s="3"/>
      <c r="F4004" s="2"/>
    </row>
    <row r="4005" spans="1:6" x14ac:dyDescent="0.25">
      <c r="A4005" s="2"/>
      <c r="B4005" s="5"/>
      <c r="C4005" s="3"/>
      <c r="D4005" s="7"/>
      <c r="E4005" s="3"/>
      <c r="F4005" s="2"/>
    </row>
    <row r="4006" spans="1:6" x14ac:dyDescent="0.25">
      <c r="A4006" s="2"/>
      <c r="B4006" s="5"/>
      <c r="C4006" s="3"/>
      <c r="D4006" s="7"/>
      <c r="E4006" s="3"/>
      <c r="F4006" s="2"/>
    </row>
    <row r="4007" spans="1:6" x14ac:dyDescent="0.25">
      <c r="A4007" s="2"/>
      <c r="B4007" s="5"/>
      <c r="C4007" s="3"/>
      <c r="D4007" s="7"/>
      <c r="E4007" s="3"/>
      <c r="F4007" s="2"/>
    </row>
    <row r="4008" spans="1:6" x14ac:dyDescent="0.25">
      <c r="A4008" s="2"/>
      <c r="B4008" s="5"/>
      <c r="C4008" s="3"/>
      <c r="D4008" s="7"/>
      <c r="E4008" s="3"/>
      <c r="F4008" s="2"/>
    </row>
    <row r="4009" spans="1:6" x14ac:dyDescent="0.25">
      <c r="A4009" s="2"/>
      <c r="B4009" s="5"/>
      <c r="C4009" s="3"/>
      <c r="D4009" s="7"/>
      <c r="E4009" s="3"/>
      <c r="F4009" s="2"/>
    </row>
    <row r="4010" spans="1:6" x14ac:dyDescent="0.25">
      <c r="A4010" s="2"/>
      <c r="B4010" s="5"/>
      <c r="C4010" s="3"/>
      <c r="D4010" s="7"/>
      <c r="E4010" s="3"/>
      <c r="F4010" s="2"/>
    </row>
    <row r="4011" spans="1:6" x14ac:dyDescent="0.25">
      <c r="A4011" s="2"/>
      <c r="B4011" s="5"/>
      <c r="C4011" s="3"/>
      <c r="D4011" s="7"/>
      <c r="E4011" s="3"/>
      <c r="F4011" s="2"/>
    </row>
    <row r="4012" spans="1:6" x14ac:dyDescent="0.25">
      <c r="A4012" s="2"/>
      <c r="B4012" s="5"/>
      <c r="C4012" s="3"/>
      <c r="D4012" s="7"/>
      <c r="E4012" s="3"/>
      <c r="F4012" s="2"/>
    </row>
    <row r="4013" spans="1:6" x14ac:dyDescent="0.25">
      <c r="A4013" s="2"/>
      <c r="B4013" s="5"/>
      <c r="C4013" s="3"/>
      <c r="D4013" s="7"/>
      <c r="E4013" s="3"/>
      <c r="F4013" s="2"/>
    </row>
    <row r="4014" spans="1:6" x14ac:dyDescent="0.25">
      <c r="A4014" s="2"/>
      <c r="B4014" s="5"/>
      <c r="C4014" s="3"/>
      <c r="D4014" s="7"/>
      <c r="E4014" s="3"/>
      <c r="F4014" s="2"/>
    </row>
    <row r="4015" spans="1:6" x14ac:dyDescent="0.25">
      <c r="A4015" s="2"/>
    </row>
    <row r="4016" spans="1:6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  <row r="4474" spans="1:1" x14ac:dyDescent="0.25">
      <c r="A4474" s="2"/>
    </row>
    <row r="4475" spans="1:1" x14ac:dyDescent="0.25">
      <c r="A4475" s="2"/>
    </row>
    <row r="4476" spans="1:1" x14ac:dyDescent="0.25">
      <c r="A4476" s="2"/>
    </row>
    <row r="4477" spans="1:1" x14ac:dyDescent="0.25">
      <c r="A4477" s="2"/>
    </row>
    <row r="4478" spans="1:1" x14ac:dyDescent="0.25">
      <c r="A4478" s="2"/>
    </row>
    <row r="4479" spans="1:1" x14ac:dyDescent="0.25">
      <c r="A4479" s="2"/>
    </row>
    <row r="4480" spans="1:1" x14ac:dyDescent="0.25">
      <c r="A4480" s="2"/>
    </row>
    <row r="4481" spans="1:1" x14ac:dyDescent="0.25">
      <c r="A4481" s="2"/>
    </row>
    <row r="4482" spans="1:1" x14ac:dyDescent="0.25">
      <c r="A4482" s="2"/>
    </row>
    <row r="4483" spans="1:1" x14ac:dyDescent="0.25">
      <c r="A4483" s="2"/>
    </row>
    <row r="4484" spans="1:1" x14ac:dyDescent="0.25">
      <c r="A4484" s="2"/>
    </row>
    <row r="4485" spans="1:1" x14ac:dyDescent="0.25">
      <c r="A4485" s="2"/>
    </row>
    <row r="4486" spans="1:1" x14ac:dyDescent="0.25">
      <c r="A4486" s="2"/>
    </row>
    <row r="4487" spans="1:1" x14ac:dyDescent="0.25">
      <c r="A4487" s="2"/>
    </row>
    <row r="4488" spans="1:1" x14ac:dyDescent="0.25">
      <c r="A4488" s="2"/>
    </row>
    <row r="4489" spans="1:1" x14ac:dyDescent="0.25">
      <c r="A4489" s="2"/>
    </row>
    <row r="4490" spans="1:1" x14ac:dyDescent="0.25">
      <c r="A4490" s="2"/>
    </row>
    <row r="4491" spans="1:1" x14ac:dyDescent="0.25">
      <c r="A4491" s="2"/>
    </row>
    <row r="4492" spans="1:1" x14ac:dyDescent="0.25">
      <c r="A4492" s="2"/>
    </row>
    <row r="4493" spans="1:1" x14ac:dyDescent="0.25">
      <c r="A4493" s="2"/>
    </row>
    <row r="4494" spans="1:1" x14ac:dyDescent="0.25">
      <c r="A4494" s="2"/>
    </row>
    <row r="4495" spans="1:1" x14ac:dyDescent="0.25">
      <c r="A4495" s="2"/>
    </row>
    <row r="4496" spans="1:1" x14ac:dyDescent="0.25">
      <c r="A4496" s="2"/>
    </row>
    <row r="4497" spans="1:1" x14ac:dyDescent="0.25">
      <c r="A4497" s="2"/>
    </row>
    <row r="4498" spans="1:1" x14ac:dyDescent="0.25">
      <c r="A4498" s="2"/>
    </row>
  </sheetData>
  <mergeCells count="1">
    <mergeCell ref="H1:H90"/>
  </mergeCells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 Zelić</cp:lastModifiedBy>
  <cp:lastPrinted>2025-07-31T08:16:34Z</cp:lastPrinted>
  <dcterms:created xsi:type="dcterms:W3CDTF">2024-03-05T11:42:46Z</dcterms:created>
  <dcterms:modified xsi:type="dcterms:W3CDTF">2025-07-31T09:03:47Z</dcterms:modified>
</cp:coreProperties>
</file>