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ija\Desktop\2025. javna objava o trošenju\"/>
    </mc:Choice>
  </mc:AlternateContent>
  <xr:revisionPtr revIDLastSave="0" documentId="13_ncr:1_{14BB6154-514C-4EB5-AE93-4E56E2A6EDF6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82" i="1" l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3" i="1"/>
  <c r="D51" i="1"/>
  <c r="D46" i="1"/>
  <c r="D44" i="1"/>
  <c r="D42" i="1"/>
  <c r="D40" i="1"/>
  <c r="D38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<sst xmlns="http://schemas.openxmlformats.org/spreadsheetml/2006/main" count="310" uniqueCount="144">
  <si>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</si>
  <si>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</si>
  <si>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</si>
  <si>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</si>
  <si>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</si>
  <si>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</si>
  <si>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</si>
  <si>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</si>
  <si>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01.04.2025 Do 30.04.2025</t>
  </si>
  <si>
    <t>INVICTUM J.D.O.O.</t>
  </si>
  <si>
    <t>93566722082</t>
  </si>
  <si>
    <t>34000 POŽEGA</t>
  </si>
  <si>
    <t xml:space="preserve">RAČUNALNE USLUGE                                                                                                                                      </t>
  </si>
  <si>
    <t xml:space="preserve">Sveučilište Josipa Jurja Strossmayera u Osijeku, KINEZIOLOŠKI FAKULTET OSIJEK                                                        </t>
  </si>
  <si>
    <t>Ukupno:</t>
  </si>
  <si>
    <t>STUDENTSKI CENTAR U OSIJEKU</t>
  </si>
  <si>
    <t>90017453174</t>
  </si>
  <si>
    <t>31000 OSIJEK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</si>
  <si>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</si>
  <si>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</si>
  <si>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</si>
  <si>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</si>
  <si>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</si>
  <si>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</si>
  <si>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</si>
  <si>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</si>
  <si>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</si>
  <si>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</si>
  <si>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</si>
  <si>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</si>
  <si>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</si>
  <si>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</si>
  <si>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</si>
  <si>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</si>
  <si>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</si>
  <si>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</si>
  <si>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EXTERIM D.O.O.</t>
  </si>
  <si>
    <t>79596529276</t>
  </si>
  <si>
    <t>31 000 OSIJEK</t>
  </si>
  <si>
    <t>SITNI INVENTAR I AUTO GUME</t>
  </si>
  <si>
    <t>CENTAR SOKOL DOO</t>
  </si>
  <si>
    <t>77869718642</t>
  </si>
  <si>
    <t>ORKA D.O.O.</t>
  </si>
  <si>
    <t>77396594560</t>
  </si>
  <si>
    <t>BOLE EXPRES IZRADA KLJUČEVA</t>
  </si>
  <si>
    <t>76506665599</t>
  </si>
  <si>
    <t>UREDSKI MATERIJAL I OSTALI MATERIJALNI RASHODI</t>
  </si>
  <si>
    <t>PEVEX D.D.</t>
  </si>
  <si>
    <t>73660371074</t>
  </si>
  <si>
    <t>10360 SESVETE</t>
  </si>
  <si>
    <t>MATERIJAL I DIJELOVI ZA TEKUĆE I INVESTICIJSKO ODRŽAVANJE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</si>
  <si>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</si>
  <si>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</si>
  <si>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</si>
  <si>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</si>
  <si>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SKRIPTA TISAK D.O.O.</t>
  </si>
  <si>
    <t>70535791810</t>
  </si>
  <si>
    <t xml:space="preserve">31 000 OSIJEK </t>
  </si>
  <si>
    <t xml:space="preserve">OSTALE USLUGE                                                                                                                                         </t>
  </si>
  <si>
    <t>UGOSTITELJSKO-TURISTIČKA ŠKOLA</t>
  </si>
  <si>
    <t>67104212471</t>
  </si>
  <si>
    <t>AKD-AGENCIJA ZA KOMERCIJALNU DJELATNOST DOO</t>
  </si>
  <si>
    <t>58843087891</t>
  </si>
  <si>
    <t>ZAGREB 10 000</t>
  </si>
  <si>
    <t>HOTEL MILLENNIUM-HIDRO-M.A.D. DOO</t>
  </si>
  <si>
    <t>57227464729</t>
  </si>
  <si>
    <t>METAL-ZEC D.O.O.</t>
  </si>
  <si>
    <t>56897256931</t>
  </si>
  <si>
    <t>32 236 ILOK</t>
  </si>
  <si>
    <t>KVANTUM - TIM D.O.O.</t>
  </si>
  <si>
    <t>56616753620</t>
  </si>
  <si>
    <t>10437 RAKITJE</t>
  </si>
  <si>
    <t>PIRINI TRADE D.O.O.</t>
  </si>
  <si>
    <t>55605723916</t>
  </si>
  <si>
    <t xml:space="preserve">UREDSKA OPREMA I NAMJEŠTAJ                                                                                                                            </t>
  </si>
  <si>
    <t>GRADITELJSKO-GEODETSKA ŠKOLA OSIJEK</t>
  </si>
  <si>
    <t>41034009234</t>
  </si>
  <si>
    <t>METRO CASH &amp; CARRY D.O.O.</t>
  </si>
  <si>
    <t>38016445738</t>
  </si>
  <si>
    <t>10090 ZAGREB-SUSEDGRAD</t>
  </si>
  <si>
    <t xml:space="preserve">REPREZENTACIJA                                                                                                                                        </t>
  </si>
  <si>
    <t>HOTELI A D.O.O.</t>
  </si>
  <si>
    <t>33251706151</t>
  </si>
  <si>
    <t>21 000 SPLIT</t>
  </si>
  <si>
    <t>SLUŽBENA PUTOVANJA</t>
  </si>
  <si>
    <t>DELECTO D.O.O.</t>
  </si>
  <si>
    <t>32788783151</t>
  </si>
  <si>
    <t>SLUŽBENA, RADNA I ZAŠTITNA ODJEĆA I OBUĆA</t>
  </si>
  <si>
    <t>CALLIDUS GRUPA D.O.O.</t>
  </si>
  <si>
    <t>30492122828</t>
  </si>
  <si>
    <t>10000 ZAGREB</t>
  </si>
  <si>
    <t>USTANOVA ZA ZDRAVSTVENU SKRB DR.ŠPIRANOVIĆ ZA MEDICINU RADA I SPORTA</t>
  </si>
  <si>
    <t>28499414661</t>
  </si>
  <si>
    <t xml:space="preserve">ZDRAVSTVENE I VETERINARSKE USLUGE                                                                                                                     </t>
  </si>
  <si>
    <t>VIKTOR D.O.O.</t>
  </si>
  <si>
    <t>26994558774</t>
  </si>
  <si>
    <t xml:space="preserve">KNJIGE U KNJIŽNICAMA                                                                                                                                  </t>
  </si>
  <si>
    <t>VIVA INFO DOO</t>
  </si>
  <si>
    <t>22361751585</t>
  </si>
  <si>
    <t>HOTEL SILVER-SREBRO DOO</t>
  </si>
  <si>
    <t>20686840749</t>
  </si>
  <si>
    <t>AUTOTRANS D.D. - ARRIVA</t>
  </si>
  <si>
    <t>19819724166</t>
  </si>
  <si>
    <t>ŠETALIŠTE 20.TRAVNJA 18</t>
  </si>
  <si>
    <t>SYGMA D.O.O.</t>
  </si>
  <si>
    <t>18781419671</t>
  </si>
  <si>
    <t>SNARP DOO</t>
  </si>
  <si>
    <t>16023043707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</si>
  <si>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</si>
  <si>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</si>
  <si>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</si>
  <si>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EUROCOLOR SOBOSLIKARSKI I LIČILAČKI OBRT</t>
  </si>
  <si>
    <t>11903348142</t>
  </si>
  <si>
    <t>31208 PETRIJEVCI</t>
  </si>
  <si>
    <t>USLUGE TEKUĆEG I INVESTICIJSKOG ODRŽAVANJA</t>
  </si>
  <si>
    <t>UNIKOM DOO</t>
  </si>
  <si>
    <t>07507345484</t>
  </si>
  <si>
    <t>OSIJEK</t>
  </si>
  <si>
    <t xml:space="preserve">KOMUNALNE USLUGE                                                                                                                                      </t>
  </si>
  <si>
    <t>STRUČNO USAVRŠAVANJE ZAPOSLENIKA</t>
  </si>
  <si>
    <t>OSTALE NAKNADE TROŠKOVA ZAPOSLENIMA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</si>
  <si>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</si>
  <si>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</si>
  <si>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>OSTALI NENAVEDNI RASODI ZA ZAPOSLENE</t>
  </si>
  <si>
    <t>PRISTOJBE I NAKNADE</t>
  </si>
  <si>
    <t>70788591483</t>
  </si>
  <si>
    <t xml:space="preserve">KINEZIOLOŠKI FAKULTET OSIJEK </t>
  </si>
  <si>
    <t xml:space="preserve">10 000 ZAGREB </t>
  </si>
  <si>
    <t>HU-BO DOO</t>
  </si>
  <si>
    <t>55049542008</t>
  </si>
  <si>
    <t xml:space="preserve">31327 BILJE </t>
  </si>
  <si>
    <t xml:space="preserve">DALIBORKA LESAR </t>
  </si>
  <si>
    <t xml:space="preserve">INTELEKTUALNE I OSOBNE USLUGE (Ugovori o djelu ukupni trošak)                                                                                                                     </t>
  </si>
  <si>
    <t>GDPR</t>
  </si>
  <si>
    <t xml:space="preserve">MARIO LOVRIĆ </t>
  </si>
  <si>
    <t xml:space="preserve">FRANE ŽUVELA </t>
  </si>
  <si>
    <t xml:space="preserve">SINIŠA KOVAČ </t>
  </si>
  <si>
    <t xml:space="preserve">PLAĆE ZA REDOVAN RAD </t>
  </si>
  <si>
    <t>NAKNADA ZA PRIJEVOZ, ZA RAD NA TERENU I ODVOJENI ŽIVOT</t>
  </si>
  <si>
    <t>DOPRINOSI ZA OBVEZNO ZDRAVSTVENO OSIGURANJE</t>
  </si>
  <si>
    <t xml:space="preserve">USLUŽNI OBRT SLAVKAN </t>
  </si>
  <si>
    <t>31316099073</t>
  </si>
  <si>
    <t xml:space="preserve">31000 OSIJEK </t>
  </si>
  <si>
    <t>TROŠKOVI ZA NAKNADE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</si>
</sst>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8"/>
      <color theme="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0" applyFont="1"/>
    <xf numFmtId="0" fontId="2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/>
    <xf numFmtId="0" fontId="4" fillId="0" borderId="7" xfId="0" applyFont="1" applyBorder="1" applyAlignment="1">
      <alignment horizontal="left" vertical="top"/>
    </xf>
    <xf numFmtId="0" fontId="2" fillId="0" borderId="8" xfId="0" applyFont="1" applyBorder="1"/>
    <xf numFmtId="0" fontId="2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/>
    <xf numFmtId="0" fontId="2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12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88"/>
  <sheetViews>
    <sheetView tabSelected="1" zoomScaleNormal="100" workbookViewId="0">
      <selection activeCell="E103" sqref="E103"/>
    </sheetView>
  </sheetViews>
  <sheetFormatPr defaultRowHeight="15" x14ac:dyDescent="0.25"/>
  <cols>
    <col min="1" max="1" width="71.28515625" customWidth="1"/>
    <col min="2" max="2" width="13.7109375" style="4" customWidth="1"/>
    <col min="3" max="3" width="28.140625" customWidth="1"/>
    <col min="4" max="4" width="15" style="6" customWidth="1"/>
    <col min="5" max="5" width="8.28515625" bestFit="1" customWidth="1"/>
    <col min="6" max="6" width="77.85546875" customWidth="1"/>
    <col min="7" max="7" width="76.140625" customWidth="1"/>
  </cols>
  <sheetData>
    <row r="1" spans="1:8" ht="107.25" customHeight="1" x14ac:dyDescent="0.25">
      <c r="A1" s="8" t="s">
        <v>122</v>
      </c>
      <c r="B1" s="9"/>
      <c r="C1" s="10"/>
      <c r="D1" s="11"/>
      <c r="E1" s="10"/>
      <c r="F1" s="10"/>
      <c r="G1" s="10"/>
    </row>
    <row r="2" spans="1:8" s="1" customFormat="1" ht="23.25" x14ac:dyDescent="0.35">
      <c r="A2" s="12" t="s">
        <v>7</v>
      </c>
      <c r="B2" s="13"/>
      <c r="C2" s="14"/>
      <c r="D2" s="15"/>
      <c r="E2" s="14"/>
      <c r="F2" s="14"/>
      <c r="G2" s="14"/>
      <c r="H2" s="51"/>
    </row>
    <row r="3" spans="1:8" x14ac:dyDescent="0.25">
      <c r="A3" s="10"/>
      <c r="B3" s="9"/>
      <c r="C3" s="10"/>
      <c r="D3" s="11"/>
      <c r="E3" s="10"/>
      <c r="F3" s="10"/>
      <c r="G3" s="10"/>
      <c r="H3" s="51"/>
    </row>
    <row r="4" spans="1:8" x14ac:dyDescent="0.25">
      <c r="A4" s="16" t="s">
        <v>8</v>
      </c>
      <c r="B4" s="9"/>
      <c r="C4" s="10"/>
      <c r="D4" s="11"/>
      <c r="E4" s="10"/>
      <c r="F4" s="10"/>
      <c r="G4" s="10"/>
      <c r="H4" s="51"/>
    </row>
    <row r="5" spans="1:8" ht="15.75" thickBot="1" x14ac:dyDescent="0.3">
      <c r="A5" s="10"/>
      <c r="B5" s="9"/>
      <c r="C5" s="17"/>
      <c r="D5" s="11"/>
      <c r="E5" s="10"/>
      <c r="F5" s="10"/>
      <c r="G5" s="10"/>
      <c r="H5" s="51"/>
    </row>
    <row r="6" spans="1:8" ht="32.25" customHeight="1" thickTop="1" thickBot="1" x14ac:dyDescent="0.3">
      <c r="A6" s="18" t="s">
        <v>0</v>
      </c>
      <c r="B6" s="19" t="s">
        <v>1</v>
      </c>
      <c r="C6" s="20" t="s">
        <v>2</v>
      </c>
      <c r="D6" s="21" t="s">
        <v>3</v>
      </c>
      <c r="E6" s="18" t="s">
        <v>4</v>
      </c>
      <c r="F6" s="22" t="s">
        <v>5</v>
      </c>
      <c r="G6" s="22" t="s">
        <v>6</v>
      </c>
      <c r="H6" s="51"/>
    </row>
    <row r="7" spans="1:8" x14ac:dyDescent="0.25">
      <c r="A7" s="28" t="s">
        <v>9</v>
      </c>
      <c r="B7" s="29" t="s">
        <v>10</v>
      </c>
      <c r="C7" s="30" t="s">
        <v>11</v>
      </c>
      <c r="D7" s="31">
        <v>137.5</v>
      </c>
      <c r="E7" s="30">
        <v>3238</v>
      </c>
      <c r="F7" s="32" t="s">
        <v>12</v>
      </c>
      <c r="G7" s="33" t="s">
        <v>13</v>
      </c>
      <c r="H7" s="51"/>
    </row>
    <row r="8" spans="1:8" x14ac:dyDescent="0.25">
      <c r="A8" s="34" t="s">
        <v>14</v>
      </c>
      <c r="B8" s="24"/>
      <c r="C8" s="25"/>
      <c r="D8" s="27">
        <f>SUM(D7:D7)</f>
        <v>137.5</v>
      </c>
      <c r="E8" s="25"/>
      <c r="F8" s="23"/>
      <c r="G8" s="35"/>
      <c r="H8" s="51"/>
    </row>
    <row r="9" spans="1:8" x14ac:dyDescent="0.25">
      <c r="A9" s="36" t="s">
        <v>15</v>
      </c>
      <c r="B9" s="24" t="s">
        <v>16</v>
      </c>
      <c r="C9" s="25" t="s">
        <v>17</v>
      </c>
      <c r="D9" s="26">
        <v>447.48</v>
      </c>
      <c r="E9" s="25">
        <v>3241</v>
      </c>
      <c r="F9" s="23" t="s">
        <v>143</v>
      </c>
      <c r="G9" s="35" t="s">
        <v>13</v>
      </c>
      <c r="H9" s="51"/>
    </row>
    <row r="10" spans="1:8" x14ac:dyDescent="0.25">
      <c r="A10" s="34" t="s">
        <v>14</v>
      </c>
      <c r="B10" s="24"/>
      <c r="C10" s="25"/>
      <c r="D10" s="27">
        <f>SUM(D9:D9)</f>
        <v>447.48</v>
      </c>
      <c r="E10" s="25"/>
      <c r="F10" s="23"/>
      <c r="G10" s="35"/>
      <c r="H10" s="51"/>
    </row>
    <row r="11" spans="1:8" x14ac:dyDescent="0.25">
      <c r="A11" s="36" t="s">
        <v>18</v>
      </c>
      <c r="B11" s="24" t="s">
        <v>19</v>
      </c>
      <c r="C11" s="25" t="s">
        <v>20</v>
      </c>
      <c r="D11" s="26">
        <v>896.13</v>
      </c>
      <c r="E11" s="25">
        <v>3235</v>
      </c>
      <c r="F11" s="23" t="s">
        <v>21</v>
      </c>
      <c r="G11" s="35" t="s">
        <v>13</v>
      </c>
      <c r="H11" s="51"/>
    </row>
    <row r="12" spans="1:8" x14ac:dyDescent="0.25">
      <c r="A12" s="34" t="s">
        <v>14</v>
      </c>
      <c r="B12" s="24"/>
      <c r="C12" s="25"/>
      <c r="D12" s="27">
        <f>SUM(D11:D11)</f>
        <v>896.13</v>
      </c>
      <c r="E12" s="25"/>
      <c r="F12" s="23"/>
      <c r="G12" s="35"/>
      <c r="H12" s="51"/>
    </row>
    <row r="13" spans="1:8" x14ac:dyDescent="0.25">
      <c r="A13" s="36" t="s">
        <v>22</v>
      </c>
      <c r="B13" s="24" t="s">
        <v>23</v>
      </c>
      <c r="C13" s="25" t="s">
        <v>24</v>
      </c>
      <c r="D13" s="26">
        <v>47.33</v>
      </c>
      <c r="E13" s="25">
        <v>3231</v>
      </c>
      <c r="F13" s="23" t="s">
        <v>25</v>
      </c>
      <c r="G13" s="35" t="s">
        <v>13</v>
      </c>
      <c r="H13" s="51"/>
    </row>
    <row r="14" spans="1:8" x14ac:dyDescent="0.25">
      <c r="A14" s="34" t="s">
        <v>14</v>
      </c>
      <c r="B14" s="24"/>
      <c r="C14" s="25"/>
      <c r="D14" s="27">
        <f>SUM(D13:D13)</f>
        <v>47.33</v>
      </c>
      <c r="E14" s="25"/>
      <c r="F14" s="23"/>
      <c r="G14" s="35"/>
      <c r="H14" s="51"/>
    </row>
    <row r="15" spans="1:8" x14ac:dyDescent="0.25">
      <c r="A15" s="36" t="s">
        <v>26</v>
      </c>
      <c r="B15" s="24" t="s">
        <v>27</v>
      </c>
      <c r="C15" s="25" t="s">
        <v>28</v>
      </c>
      <c r="D15" s="26">
        <v>1.66</v>
      </c>
      <c r="E15" s="25">
        <v>3238</v>
      </c>
      <c r="F15" s="23" t="s">
        <v>12</v>
      </c>
      <c r="G15" s="35" t="s">
        <v>13</v>
      </c>
      <c r="H15" s="51"/>
    </row>
    <row r="16" spans="1:8" x14ac:dyDescent="0.25">
      <c r="A16" s="34" t="s">
        <v>14</v>
      </c>
      <c r="B16" s="24"/>
      <c r="C16" s="25"/>
      <c r="D16" s="27">
        <f>SUM(D15:D15)</f>
        <v>1.66</v>
      </c>
      <c r="E16" s="25"/>
      <c r="F16" s="23"/>
      <c r="G16" s="35"/>
      <c r="H16" s="51"/>
    </row>
    <row r="17" spans="1:8" x14ac:dyDescent="0.25">
      <c r="A17" s="36" t="s">
        <v>29</v>
      </c>
      <c r="B17" s="24" t="s">
        <v>30</v>
      </c>
      <c r="C17" s="25" t="s">
        <v>31</v>
      </c>
      <c r="D17" s="26">
        <v>149.31</v>
      </c>
      <c r="E17" s="25">
        <v>3237</v>
      </c>
      <c r="F17" s="23" t="s">
        <v>32</v>
      </c>
      <c r="G17" s="35" t="s">
        <v>13</v>
      </c>
      <c r="H17" s="51"/>
    </row>
    <row r="18" spans="1:8" x14ac:dyDescent="0.25">
      <c r="A18" s="34" t="s">
        <v>14</v>
      </c>
      <c r="B18" s="24"/>
      <c r="C18" s="25"/>
      <c r="D18" s="27">
        <f>SUM(D17:D17)</f>
        <v>149.31</v>
      </c>
      <c r="E18" s="25"/>
      <c r="F18" s="23"/>
      <c r="G18" s="35"/>
      <c r="H18" s="51"/>
    </row>
    <row r="19" spans="1:8" x14ac:dyDescent="0.25">
      <c r="A19" s="36" t="s">
        <v>33</v>
      </c>
      <c r="B19" s="24" t="s">
        <v>34</v>
      </c>
      <c r="C19" s="25" t="s">
        <v>35</v>
      </c>
      <c r="D19" s="26">
        <v>297.39</v>
      </c>
      <c r="E19" s="25">
        <v>3231</v>
      </c>
      <c r="F19" s="23" t="s">
        <v>25</v>
      </c>
      <c r="G19" s="35" t="s">
        <v>13</v>
      </c>
      <c r="H19" s="51"/>
    </row>
    <row r="20" spans="1:8" x14ac:dyDescent="0.25">
      <c r="A20" s="34" t="s">
        <v>14</v>
      </c>
      <c r="B20" s="24"/>
      <c r="C20" s="25"/>
      <c r="D20" s="27">
        <f>SUM(D19:D19)</f>
        <v>297.39</v>
      </c>
      <c r="E20" s="25"/>
      <c r="F20" s="23"/>
      <c r="G20" s="35"/>
      <c r="H20" s="51"/>
    </row>
    <row r="21" spans="1:8" x14ac:dyDescent="0.25">
      <c r="A21" s="36" t="s">
        <v>36</v>
      </c>
      <c r="B21" s="24" t="s">
        <v>37</v>
      </c>
      <c r="C21" s="25" t="s">
        <v>38</v>
      </c>
      <c r="D21" s="26">
        <v>362.1</v>
      </c>
      <c r="E21" s="25">
        <v>3225</v>
      </c>
      <c r="F21" s="23" t="s">
        <v>39</v>
      </c>
      <c r="G21" s="35" t="s">
        <v>13</v>
      </c>
      <c r="H21" s="51"/>
    </row>
    <row r="22" spans="1:8" x14ac:dyDescent="0.25">
      <c r="A22" s="34" t="s">
        <v>14</v>
      </c>
      <c r="B22" s="24"/>
      <c r="C22" s="25"/>
      <c r="D22" s="27">
        <f>SUM(D21:D21)</f>
        <v>362.1</v>
      </c>
      <c r="E22" s="25"/>
      <c r="F22" s="23"/>
      <c r="G22" s="35"/>
      <c r="H22" s="51"/>
    </row>
    <row r="23" spans="1:8" x14ac:dyDescent="0.25">
      <c r="A23" s="36" t="s">
        <v>40</v>
      </c>
      <c r="B23" s="24" t="s">
        <v>41</v>
      </c>
      <c r="C23" s="25" t="s">
        <v>20</v>
      </c>
      <c r="D23" s="26">
        <v>788</v>
      </c>
      <c r="E23" s="25">
        <v>3235</v>
      </c>
      <c r="F23" s="23" t="s">
        <v>21</v>
      </c>
      <c r="G23" s="35" t="s">
        <v>13</v>
      </c>
      <c r="H23" s="51"/>
    </row>
    <row r="24" spans="1:8" x14ac:dyDescent="0.25">
      <c r="A24" s="34" t="s">
        <v>14</v>
      </c>
      <c r="B24" s="24"/>
      <c r="C24" s="25"/>
      <c r="D24" s="27">
        <f>SUM(D23:D23)</f>
        <v>788</v>
      </c>
      <c r="E24" s="25"/>
      <c r="F24" s="23"/>
      <c r="G24" s="35"/>
      <c r="H24" s="51"/>
    </row>
    <row r="25" spans="1:8" x14ac:dyDescent="0.25">
      <c r="A25" s="36" t="s">
        <v>42</v>
      </c>
      <c r="B25" s="24" t="s">
        <v>43</v>
      </c>
      <c r="C25" s="25" t="s">
        <v>17</v>
      </c>
      <c r="D25" s="26">
        <v>250</v>
      </c>
      <c r="E25" s="25">
        <v>3238</v>
      </c>
      <c r="F25" s="23" t="s">
        <v>12</v>
      </c>
      <c r="G25" s="35" t="s">
        <v>13</v>
      </c>
      <c r="H25" s="51"/>
    </row>
    <row r="26" spans="1:8" x14ac:dyDescent="0.25">
      <c r="A26" s="34" t="s">
        <v>14</v>
      </c>
      <c r="B26" s="24"/>
      <c r="C26" s="25"/>
      <c r="D26" s="27">
        <f>SUM(D25:D25)</f>
        <v>250</v>
      </c>
      <c r="E26" s="25"/>
      <c r="F26" s="23"/>
      <c r="G26" s="35"/>
      <c r="H26" s="51"/>
    </row>
    <row r="27" spans="1:8" x14ac:dyDescent="0.25">
      <c r="A27" s="36" t="s">
        <v>44</v>
      </c>
      <c r="B27" s="24" t="s">
        <v>45</v>
      </c>
      <c r="C27" s="25" t="s">
        <v>17</v>
      </c>
      <c r="D27" s="26">
        <v>50</v>
      </c>
      <c r="E27" s="25">
        <v>3221</v>
      </c>
      <c r="F27" s="23" t="s">
        <v>46</v>
      </c>
      <c r="G27" s="35" t="s">
        <v>13</v>
      </c>
      <c r="H27" s="51"/>
    </row>
    <row r="28" spans="1:8" x14ac:dyDescent="0.25">
      <c r="A28" s="34" t="s">
        <v>14</v>
      </c>
      <c r="B28" s="24"/>
      <c r="C28" s="25"/>
      <c r="D28" s="27">
        <f>SUM(D27:D27)</f>
        <v>50</v>
      </c>
      <c r="E28" s="25"/>
      <c r="F28" s="23"/>
      <c r="G28" s="35"/>
      <c r="H28" s="51"/>
    </row>
    <row r="29" spans="1:8" x14ac:dyDescent="0.25">
      <c r="A29" s="36" t="s">
        <v>47</v>
      </c>
      <c r="B29" s="24" t="s">
        <v>48</v>
      </c>
      <c r="C29" s="25" t="s">
        <v>49</v>
      </c>
      <c r="D29" s="26">
        <v>73.95</v>
      </c>
      <c r="E29" s="25">
        <v>3221</v>
      </c>
      <c r="F29" s="23" t="s">
        <v>46</v>
      </c>
      <c r="G29" s="35" t="s">
        <v>13</v>
      </c>
      <c r="H29" s="51"/>
    </row>
    <row r="30" spans="1:8" x14ac:dyDescent="0.25">
      <c r="A30" s="36"/>
      <c r="B30" s="24"/>
      <c r="C30" s="25"/>
      <c r="D30" s="26">
        <v>5.94</v>
      </c>
      <c r="E30" s="25">
        <v>3224</v>
      </c>
      <c r="F30" s="23" t="s">
        <v>50</v>
      </c>
      <c r="G30" s="35" t="s">
        <v>13</v>
      </c>
      <c r="H30" s="51"/>
    </row>
    <row r="31" spans="1:8" x14ac:dyDescent="0.25">
      <c r="A31" s="36"/>
      <c r="B31" s="24"/>
      <c r="C31" s="25"/>
      <c r="D31" s="26">
        <v>14.9</v>
      </c>
      <c r="E31" s="25">
        <v>3299</v>
      </c>
      <c r="F31" s="23" t="s">
        <v>51</v>
      </c>
      <c r="G31" s="35" t="s">
        <v>13</v>
      </c>
      <c r="H31" s="51"/>
    </row>
    <row r="32" spans="1:8" x14ac:dyDescent="0.25">
      <c r="A32" s="34" t="s">
        <v>14</v>
      </c>
      <c r="B32" s="24"/>
      <c r="C32" s="25"/>
      <c r="D32" s="27">
        <f>SUM(D29:D31)</f>
        <v>94.79</v>
      </c>
      <c r="E32" s="25"/>
      <c r="F32" s="23"/>
      <c r="G32" s="35"/>
      <c r="H32" s="51"/>
    </row>
    <row r="33" spans="1:8" x14ac:dyDescent="0.25">
      <c r="A33" s="36" t="s">
        <v>52</v>
      </c>
      <c r="B33" s="24" t="s">
        <v>53</v>
      </c>
      <c r="C33" s="25" t="s">
        <v>54</v>
      </c>
      <c r="D33" s="26">
        <v>199.38</v>
      </c>
      <c r="E33" s="25">
        <v>3238</v>
      </c>
      <c r="F33" s="23" t="s">
        <v>12</v>
      </c>
      <c r="G33" s="35" t="s">
        <v>13</v>
      </c>
      <c r="H33" s="51"/>
    </row>
    <row r="34" spans="1:8" x14ac:dyDescent="0.25">
      <c r="A34" s="34" t="s">
        <v>14</v>
      </c>
      <c r="B34" s="24"/>
      <c r="C34" s="25"/>
      <c r="D34" s="27">
        <f>SUM(D33:D33)</f>
        <v>199.38</v>
      </c>
      <c r="E34" s="25"/>
      <c r="F34" s="23"/>
      <c r="G34" s="35"/>
      <c r="H34" s="51"/>
    </row>
    <row r="35" spans="1:8" x14ac:dyDescent="0.25">
      <c r="A35" s="36" t="s">
        <v>55</v>
      </c>
      <c r="B35" s="24" t="s">
        <v>56</v>
      </c>
      <c r="C35" s="25" t="s">
        <v>57</v>
      </c>
      <c r="D35" s="26">
        <v>39.25</v>
      </c>
      <c r="E35" s="25">
        <v>3239</v>
      </c>
      <c r="F35" s="23" t="s">
        <v>58</v>
      </c>
      <c r="G35" s="35" t="s">
        <v>13</v>
      </c>
      <c r="H35" s="51"/>
    </row>
    <row r="36" spans="1:8" x14ac:dyDescent="0.25">
      <c r="A36" s="34" t="s">
        <v>14</v>
      </c>
      <c r="B36" s="24"/>
      <c r="C36" s="25"/>
      <c r="D36" s="27">
        <f>SUM(D35:D35)</f>
        <v>39.25</v>
      </c>
      <c r="E36" s="25"/>
      <c r="F36" s="23"/>
      <c r="G36" s="35"/>
      <c r="H36" s="51"/>
    </row>
    <row r="37" spans="1:8" x14ac:dyDescent="0.25">
      <c r="A37" s="36" t="s">
        <v>59</v>
      </c>
      <c r="B37" s="24" t="s">
        <v>60</v>
      </c>
      <c r="C37" s="25" t="s">
        <v>17</v>
      </c>
      <c r="D37" s="26">
        <v>72.59</v>
      </c>
      <c r="E37" s="25">
        <v>3235</v>
      </c>
      <c r="F37" s="23" t="s">
        <v>21</v>
      </c>
      <c r="G37" s="35" t="s">
        <v>13</v>
      </c>
      <c r="H37" s="51"/>
    </row>
    <row r="38" spans="1:8" x14ac:dyDescent="0.25">
      <c r="A38" s="34" t="s">
        <v>14</v>
      </c>
      <c r="B38" s="24"/>
      <c r="C38" s="25"/>
      <c r="D38" s="27">
        <f>SUM(D37:D37)</f>
        <v>72.59</v>
      </c>
      <c r="E38" s="25"/>
      <c r="F38" s="23"/>
      <c r="G38" s="35"/>
      <c r="H38" s="51"/>
    </row>
    <row r="39" spans="1:8" x14ac:dyDescent="0.25">
      <c r="A39" s="36" t="s">
        <v>61</v>
      </c>
      <c r="B39" s="24" t="s">
        <v>62</v>
      </c>
      <c r="C39" s="25" t="s">
        <v>63</v>
      </c>
      <c r="D39" s="26">
        <v>56.2</v>
      </c>
      <c r="E39" s="25">
        <v>3239</v>
      </c>
      <c r="F39" s="23" t="s">
        <v>58</v>
      </c>
      <c r="G39" s="35" t="s">
        <v>13</v>
      </c>
      <c r="H39" s="51"/>
    </row>
    <row r="40" spans="1:8" x14ac:dyDescent="0.25">
      <c r="A40" s="34" t="s">
        <v>14</v>
      </c>
      <c r="B40" s="24"/>
      <c r="C40" s="25"/>
      <c r="D40" s="27">
        <f>SUM(D39:D39)</f>
        <v>56.2</v>
      </c>
      <c r="E40" s="25"/>
      <c r="F40" s="23"/>
      <c r="G40" s="35"/>
      <c r="H40" s="51"/>
    </row>
    <row r="41" spans="1:8" x14ac:dyDescent="0.25">
      <c r="A41" s="36" t="s">
        <v>64</v>
      </c>
      <c r="B41" s="24" t="s">
        <v>65</v>
      </c>
      <c r="C41" s="25" t="s">
        <v>20</v>
      </c>
      <c r="D41" s="26">
        <v>213.32</v>
      </c>
      <c r="E41" s="25">
        <v>3241</v>
      </c>
      <c r="F41" s="23" t="s">
        <v>143</v>
      </c>
      <c r="G41" s="35" t="s">
        <v>13</v>
      </c>
      <c r="H41" s="51"/>
    </row>
    <row r="42" spans="1:8" x14ac:dyDescent="0.25">
      <c r="A42" s="34" t="s">
        <v>14</v>
      </c>
      <c r="B42" s="24"/>
      <c r="C42" s="25"/>
      <c r="D42" s="27">
        <f>SUM(D41:D41)</f>
        <v>213.32</v>
      </c>
      <c r="E42" s="25"/>
      <c r="F42" s="23"/>
      <c r="G42" s="35"/>
      <c r="H42" s="51"/>
    </row>
    <row r="43" spans="1:8" x14ac:dyDescent="0.25">
      <c r="A43" s="36" t="s">
        <v>66</v>
      </c>
      <c r="B43" s="24" t="s">
        <v>67</v>
      </c>
      <c r="C43" s="25" t="s">
        <v>68</v>
      </c>
      <c r="D43" s="26">
        <v>13.75</v>
      </c>
      <c r="E43" s="25">
        <v>3239</v>
      </c>
      <c r="F43" s="23" t="s">
        <v>58</v>
      </c>
      <c r="G43" s="35" t="s">
        <v>13</v>
      </c>
      <c r="H43" s="51"/>
    </row>
    <row r="44" spans="1:8" x14ac:dyDescent="0.25">
      <c r="A44" s="34" t="s">
        <v>14</v>
      </c>
      <c r="B44" s="24"/>
      <c r="C44" s="25"/>
      <c r="D44" s="27">
        <f>SUM(D43:D43)</f>
        <v>13.75</v>
      </c>
      <c r="E44" s="25"/>
      <c r="F44" s="23"/>
      <c r="G44" s="35"/>
      <c r="H44" s="51"/>
    </row>
    <row r="45" spans="1:8" x14ac:dyDescent="0.25">
      <c r="A45" s="36" t="s">
        <v>69</v>
      </c>
      <c r="B45" s="24" t="s">
        <v>70</v>
      </c>
      <c r="C45" s="25" t="s">
        <v>71</v>
      </c>
      <c r="D45" s="26">
        <v>39.15</v>
      </c>
      <c r="E45" s="25">
        <v>3221</v>
      </c>
      <c r="F45" s="23" t="s">
        <v>46</v>
      </c>
      <c r="G45" s="35" t="s">
        <v>13</v>
      </c>
      <c r="H45" s="51"/>
    </row>
    <row r="46" spans="1:8" x14ac:dyDescent="0.25">
      <c r="A46" s="34" t="s">
        <v>14</v>
      </c>
      <c r="B46" s="24"/>
      <c r="C46" s="25"/>
      <c r="D46" s="27">
        <f>SUM(D45:D45)</f>
        <v>39.15</v>
      </c>
      <c r="E46" s="25"/>
      <c r="F46" s="23"/>
      <c r="G46" s="35"/>
      <c r="H46" s="51"/>
    </row>
    <row r="47" spans="1:8" x14ac:dyDescent="0.25">
      <c r="A47" s="36" t="s">
        <v>72</v>
      </c>
      <c r="B47" s="24" t="s">
        <v>73</v>
      </c>
      <c r="C47" s="25" t="s">
        <v>17</v>
      </c>
      <c r="D47" s="26">
        <v>506.25</v>
      </c>
      <c r="E47" s="25">
        <v>3221</v>
      </c>
      <c r="F47" s="23" t="s">
        <v>46</v>
      </c>
      <c r="G47" s="35" t="s">
        <v>13</v>
      </c>
      <c r="H47" s="51"/>
    </row>
    <row r="48" spans="1:8" x14ac:dyDescent="0.25">
      <c r="A48" s="36"/>
      <c r="B48" s="24"/>
      <c r="C48" s="25"/>
      <c r="D48" s="26">
        <v>257.5</v>
      </c>
      <c r="E48" s="25">
        <v>3225</v>
      </c>
      <c r="F48" s="23" t="s">
        <v>39</v>
      </c>
      <c r="G48" s="35" t="s">
        <v>13</v>
      </c>
      <c r="H48" s="51"/>
    </row>
    <row r="49" spans="1:8" x14ac:dyDescent="0.25">
      <c r="A49" s="36"/>
      <c r="B49" s="24"/>
      <c r="C49" s="25"/>
      <c r="D49" s="26">
        <v>687.87</v>
      </c>
      <c r="E49" s="25">
        <v>3235</v>
      </c>
      <c r="F49" s="23" t="s">
        <v>21</v>
      </c>
      <c r="G49" s="35" t="s">
        <v>13</v>
      </c>
      <c r="H49" s="51"/>
    </row>
    <row r="50" spans="1:8" x14ac:dyDescent="0.25">
      <c r="A50" s="36"/>
      <c r="B50" s="24"/>
      <c r="C50" s="25"/>
      <c r="D50" s="26">
        <v>3796.88</v>
      </c>
      <c r="E50" s="25">
        <v>4221</v>
      </c>
      <c r="F50" s="23" t="s">
        <v>74</v>
      </c>
      <c r="G50" s="35" t="s">
        <v>13</v>
      </c>
      <c r="H50" s="51"/>
    </row>
    <row r="51" spans="1:8" x14ac:dyDescent="0.25">
      <c r="A51" s="34" t="s">
        <v>14</v>
      </c>
      <c r="B51" s="24"/>
      <c r="C51" s="25"/>
      <c r="D51" s="27">
        <f>SUM(D47:D50)</f>
        <v>5248.5</v>
      </c>
      <c r="E51" s="25"/>
      <c r="F51" s="23"/>
      <c r="G51" s="35"/>
      <c r="H51" s="51"/>
    </row>
    <row r="52" spans="1:8" x14ac:dyDescent="0.25">
      <c r="A52" s="36" t="s">
        <v>75</v>
      </c>
      <c r="B52" s="24" t="s">
        <v>76</v>
      </c>
      <c r="C52" s="25" t="s">
        <v>20</v>
      </c>
      <c r="D52" s="26">
        <v>2043.93</v>
      </c>
      <c r="E52" s="25">
        <v>3235</v>
      </c>
      <c r="F52" s="23" t="s">
        <v>21</v>
      </c>
      <c r="G52" s="35" t="s">
        <v>13</v>
      </c>
      <c r="H52" s="51"/>
    </row>
    <row r="53" spans="1:8" x14ac:dyDescent="0.25">
      <c r="A53" s="34" t="s">
        <v>14</v>
      </c>
      <c r="B53" s="24"/>
      <c r="C53" s="25"/>
      <c r="D53" s="27">
        <f>SUM(D52:D52)</f>
        <v>2043.93</v>
      </c>
      <c r="E53" s="25"/>
      <c r="F53" s="23"/>
      <c r="G53" s="35"/>
      <c r="H53" s="51"/>
    </row>
    <row r="54" spans="1:8" x14ac:dyDescent="0.25">
      <c r="A54" s="36" t="s">
        <v>77</v>
      </c>
      <c r="B54" s="24" t="s">
        <v>78</v>
      </c>
      <c r="C54" s="25" t="s">
        <v>79</v>
      </c>
      <c r="D54" s="26">
        <v>223</v>
      </c>
      <c r="E54" s="25">
        <v>3221</v>
      </c>
      <c r="F54" s="23" t="s">
        <v>46</v>
      </c>
      <c r="G54" s="35" t="s">
        <v>13</v>
      </c>
      <c r="H54" s="51"/>
    </row>
    <row r="55" spans="1:8" x14ac:dyDescent="0.25">
      <c r="A55" s="36"/>
      <c r="B55" s="24"/>
      <c r="C55" s="25"/>
      <c r="D55" s="26">
        <v>76.2</v>
      </c>
      <c r="E55" s="25">
        <v>3293</v>
      </c>
      <c r="F55" s="23" t="s">
        <v>80</v>
      </c>
      <c r="G55" s="35" t="s">
        <v>13</v>
      </c>
      <c r="H55" s="51"/>
    </row>
    <row r="56" spans="1:8" x14ac:dyDescent="0.25">
      <c r="A56" s="34" t="s">
        <v>14</v>
      </c>
      <c r="B56" s="24"/>
      <c r="C56" s="25"/>
      <c r="D56" s="27">
        <f>SUM(D54:D55)</f>
        <v>299.2</v>
      </c>
      <c r="E56" s="25"/>
      <c r="F56" s="23"/>
      <c r="G56" s="35"/>
      <c r="H56" s="51"/>
    </row>
    <row r="57" spans="1:8" x14ac:dyDescent="0.25">
      <c r="A57" s="36" t="s">
        <v>81</v>
      </c>
      <c r="B57" s="24" t="s">
        <v>82</v>
      </c>
      <c r="C57" s="25" t="s">
        <v>83</v>
      </c>
      <c r="D57" s="26">
        <v>165</v>
      </c>
      <c r="E57" s="25">
        <v>3211</v>
      </c>
      <c r="F57" s="23" t="s">
        <v>84</v>
      </c>
      <c r="G57" s="35" t="s">
        <v>13</v>
      </c>
      <c r="H57" s="51"/>
    </row>
    <row r="58" spans="1:8" x14ac:dyDescent="0.25">
      <c r="A58" s="34" t="s">
        <v>14</v>
      </c>
      <c r="B58" s="24"/>
      <c r="C58" s="25"/>
      <c r="D58" s="27">
        <f>SUM(D57:D57)</f>
        <v>165</v>
      </c>
      <c r="E58" s="25"/>
      <c r="F58" s="23"/>
      <c r="G58" s="35"/>
      <c r="H58" s="51"/>
    </row>
    <row r="59" spans="1:8" x14ac:dyDescent="0.25">
      <c r="A59" s="36" t="s">
        <v>85</v>
      </c>
      <c r="B59" s="24" t="s">
        <v>86</v>
      </c>
      <c r="C59" s="25" t="s">
        <v>17</v>
      </c>
      <c r="D59" s="26">
        <v>66.23</v>
      </c>
      <c r="E59" s="25">
        <v>3227</v>
      </c>
      <c r="F59" s="23" t="s">
        <v>87</v>
      </c>
      <c r="G59" s="35" t="s">
        <v>13</v>
      </c>
      <c r="H59" s="51"/>
    </row>
    <row r="60" spans="1:8" x14ac:dyDescent="0.25">
      <c r="A60" s="34" t="s">
        <v>14</v>
      </c>
      <c r="B60" s="24"/>
      <c r="C60" s="25"/>
      <c r="D60" s="27">
        <f>SUM(D59:D59)</f>
        <v>66.23</v>
      </c>
      <c r="E60" s="25"/>
      <c r="F60" s="23"/>
      <c r="G60" s="35"/>
      <c r="H60" s="51"/>
    </row>
    <row r="61" spans="1:8" x14ac:dyDescent="0.25">
      <c r="A61" s="36" t="s">
        <v>88</v>
      </c>
      <c r="B61" s="24" t="s">
        <v>89</v>
      </c>
      <c r="C61" s="25" t="s">
        <v>90</v>
      </c>
      <c r="D61" s="26">
        <v>656.25</v>
      </c>
      <c r="E61" s="25">
        <v>3238</v>
      </c>
      <c r="F61" s="23" t="s">
        <v>12</v>
      </c>
      <c r="G61" s="35" t="s">
        <v>13</v>
      </c>
      <c r="H61" s="51"/>
    </row>
    <row r="62" spans="1:8" x14ac:dyDescent="0.25">
      <c r="A62" s="34" t="s">
        <v>14</v>
      </c>
      <c r="B62" s="24"/>
      <c r="C62" s="25"/>
      <c r="D62" s="27">
        <f>SUM(D61:D61)</f>
        <v>656.25</v>
      </c>
      <c r="E62" s="25"/>
      <c r="F62" s="23"/>
      <c r="G62" s="35"/>
      <c r="H62" s="51"/>
    </row>
    <row r="63" spans="1:8" ht="30" x14ac:dyDescent="0.25">
      <c r="A63" s="44" t="s">
        <v>91</v>
      </c>
      <c r="B63" s="24" t="s">
        <v>92</v>
      </c>
      <c r="C63" s="25" t="s">
        <v>17</v>
      </c>
      <c r="D63" s="26">
        <v>27.1</v>
      </c>
      <c r="E63" s="25">
        <v>3236</v>
      </c>
      <c r="F63" s="23" t="s">
        <v>93</v>
      </c>
      <c r="G63" s="35" t="s">
        <v>13</v>
      </c>
      <c r="H63" s="51"/>
    </row>
    <row r="64" spans="1:8" x14ac:dyDescent="0.25">
      <c r="A64" s="34" t="s">
        <v>14</v>
      </c>
      <c r="B64" s="24"/>
      <c r="C64" s="25"/>
      <c r="D64" s="27">
        <f>SUM(D63:D63)</f>
        <v>27.1</v>
      </c>
      <c r="E64" s="25"/>
      <c r="F64" s="23"/>
      <c r="G64" s="35"/>
      <c r="H64" s="51"/>
    </row>
    <row r="65" spans="1:8" x14ac:dyDescent="0.25">
      <c r="A65" s="36" t="s">
        <v>94</v>
      </c>
      <c r="B65" s="24" t="s">
        <v>95</v>
      </c>
      <c r="C65" s="25" t="s">
        <v>17</v>
      </c>
      <c r="D65" s="26">
        <v>277.60000000000002</v>
      </c>
      <c r="E65" s="25">
        <v>4241</v>
      </c>
      <c r="F65" s="23" t="s">
        <v>96</v>
      </c>
      <c r="G65" s="35" t="s">
        <v>13</v>
      </c>
      <c r="H65" s="51"/>
    </row>
    <row r="66" spans="1:8" x14ac:dyDescent="0.25">
      <c r="A66" s="34" t="s">
        <v>14</v>
      </c>
      <c r="B66" s="24"/>
      <c r="C66" s="25"/>
      <c r="D66" s="27">
        <f>SUM(D65:D65)</f>
        <v>277.60000000000002</v>
      </c>
      <c r="E66" s="25"/>
      <c r="F66" s="23"/>
      <c r="G66" s="35"/>
      <c r="H66" s="51"/>
    </row>
    <row r="67" spans="1:8" x14ac:dyDescent="0.25">
      <c r="A67" s="36" t="s">
        <v>97</v>
      </c>
      <c r="B67" s="24" t="s">
        <v>98</v>
      </c>
      <c r="C67" s="25" t="s">
        <v>63</v>
      </c>
      <c r="D67" s="26">
        <v>44.45</v>
      </c>
      <c r="E67" s="25">
        <v>3238</v>
      </c>
      <c r="F67" s="23" t="s">
        <v>12</v>
      </c>
      <c r="G67" s="35" t="s">
        <v>13</v>
      </c>
      <c r="H67" s="51"/>
    </row>
    <row r="68" spans="1:8" x14ac:dyDescent="0.25">
      <c r="A68" s="34" t="s">
        <v>14</v>
      </c>
      <c r="B68" s="24"/>
      <c r="C68" s="25"/>
      <c r="D68" s="27">
        <f>SUM(D67:D67)</f>
        <v>44.45</v>
      </c>
      <c r="E68" s="25"/>
      <c r="F68" s="23"/>
      <c r="G68" s="35"/>
      <c r="H68" s="51"/>
    </row>
    <row r="69" spans="1:8" x14ac:dyDescent="0.25">
      <c r="A69" s="36" t="s">
        <v>99</v>
      </c>
      <c r="B69" s="24" t="s">
        <v>100</v>
      </c>
      <c r="C69" s="25" t="s">
        <v>20</v>
      </c>
      <c r="D69" s="26">
        <v>198.99</v>
      </c>
      <c r="E69" s="25">
        <v>3241</v>
      </c>
      <c r="F69" s="23" t="s">
        <v>143</v>
      </c>
      <c r="G69" s="35" t="s">
        <v>13</v>
      </c>
      <c r="H69" s="51"/>
    </row>
    <row r="70" spans="1:8" x14ac:dyDescent="0.25">
      <c r="A70" s="34" t="s">
        <v>14</v>
      </c>
      <c r="B70" s="24"/>
      <c r="C70" s="25"/>
      <c r="D70" s="27">
        <f>SUM(D69:D69)</f>
        <v>198.99</v>
      </c>
      <c r="E70" s="25"/>
      <c r="F70" s="23"/>
      <c r="G70" s="35"/>
      <c r="H70" s="51"/>
    </row>
    <row r="71" spans="1:8" x14ac:dyDescent="0.25">
      <c r="A71" s="36" t="s">
        <v>101</v>
      </c>
      <c r="B71" s="24" t="s">
        <v>102</v>
      </c>
      <c r="C71" s="25" t="s">
        <v>103</v>
      </c>
      <c r="D71" s="26">
        <v>350</v>
      </c>
      <c r="E71" s="25">
        <v>3231</v>
      </c>
      <c r="F71" s="23" t="s">
        <v>25</v>
      </c>
      <c r="G71" s="35" t="s">
        <v>13</v>
      </c>
      <c r="H71" s="51"/>
    </row>
    <row r="72" spans="1:8" x14ac:dyDescent="0.25">
      <c r="A72" s="34" t="s">
        <v>14</v>
      </c>
      <c r="B72" s="24"/>
      <c r="C72" s="25"/>
      <c r="D72" s="27">
        <f>SUM(D71:D71)</f>
        <v>350</v>
      </c>
      <c r="E72" s="25"/>
      <c r="F72" s="23"/>
      <c r="G72" s="35"/>
      <c r="H72" s="51"/>
    </row>
    <row r="73" spans="1:8" x14ac:dyDescent="0.25">
      <c r="A73" s="36" t="s">
        <v>104</v>
      </c>
      <c r="B73" s="24" t="s">
        <v>105</v>
      </c>
      <c r="C73" s="25" t="s">
        <v>17</v>
      </c>
      <c r="D73" s="26">
        <v>750</v>
      </c>
      <c r="E73" s="25">
        <v>4221</v>
      </c>
      <c r="F73" s="23" t="s">
        <v>74</v>
      </c>
      <c r="G73" s="35" t="s">
        <v>13</v>
      </c>
      <c r="H73" s="51"/>
    </row>
    <row r="74" spans="1:8" x14ac:dyDescent="0.25">
      <c r="A74" s="34" t="s">
        <v>14</v>
      </c>
      <c r="B74" s="24"/>
      <c r="C74" s="25"/>
      <c r="D74" s="27">
        <f>SUM(D73:D73)</f>
        <v>750</v>
      </c>
      <c r="E74" s="25"/>
      <c r="F74" s="23"/>
      <c r="G74" s="35"/>
      <c r="H74" s="51"/>
    </row>
    <row r="75" spans="1:8" x14ac:dyDescent="0.25">
      <c r="A75" s="36" t="s">
        <v>106</v>
      </c>
      <c r="B75" s="24" t="s">
        <v>107</v>
      </c>
      <c r="C75" s="25" t="s">
        <v>20</v>
      </c>
      <c r="D75" s="26">
        <v>118</v>
      </c>
      <c r="E75" s="25">
        <v>3293</v>
      </c>
      <c r="F75" s="23" t="s">
        <v>80</v>
      </c>
      <c r="G75" s="35" t="s">
        <v>13</v>
      </c>
      <c r="H75" s="51"/>
    </row>
    <row r="76" spans="1:8" x14ac:dyDescent="0.25">
      <c r="A76" s="34" t="s">
        <v>14</v>
      </c>
      <c r="B76" s="24"/>
      <c r="C76" s="25"/>
      <c r="D76" s="27">
        <f>SUM(D75:D75)</f>
        <v>118</v>
      </c>
      <c r="E76" s="25"/>
      <c r="F76" s="23"/>
      <c r="G76" s="35"/>
      <c r="H76" s="51"/>
    </row>
    <row r="77" spans="1:8" x14ac:dyDescent="0.25">
      <c r="A77" s="36" t="s">
        <v>108</v>
      </c>
      <c r="B77" s="24" t="s">
        <v>109</v>
      </c>
      <c r="C77" s="25" t="s">
        <v>24</v>
      </c>
      <c r="D77" s="26">
        <v>78</v>
      </c>
      <c r="E77" s="25">
        <v>3431</v>
      </c>
      <c r="F77" s="23" t="s">
        <v>110</v>
      </c>
      <c r="G77" s="35" t="s">
        <v>13</v>
      </c>
      <c r="H77" s="51"/>
    </row>
    <row r="78" spans="1:8" x14ac:dyDescent="0.25">
      <c r="A78" s="34" t="s">
        <v>14</v>
      </c>
      <c r="B78" s="24"/>
      <c r="C78" s="25"/>
      <c r="D78" s="27">
        <f>SUM(D77:D77)</f>
        <v>78</v>
      </c>
      <c r="E78" s="25"/>
      <c r="F78" s="23"/>
      <c r="G78" s="35"/>
      <c r="H78" s="51"/>
    </row>
    <row r="79" spans="1:8" x14ac:dyDescent="0.25">
      <c r="A79" s="36" t="s">
        <v>111</v>
      </c>
      <c r="B79" s="24" t="s">
        <v>112</v>
      </c>
      <c r="C79" s="25" t="s">
        <v>113</v>
      </c>
      <c r="D79" s="26">
        <v>2750</v>
      </c>
      <c r="E79" s="25">
        <v>3232</v>
      </c>
      <c r="F79" s="23" t="s">
        <v>114</v>
      </c>
      <c r="G79" s="35" t="s">
        <v>13</v>
      </c>
      <c r="H79" s="51"/>
    </row>
    <row r="80" spans="1:8" x14ac:dyDescent="0.25">
      <c r="A80" s="34" t="s">
        <v>14</v>
      </c>
      <c r="B80" s="24"/>
      <c r="C80" s="25"/>
      <c r="D80" s="27">
        <f>SUM(D79:D79)</f>
        <v>2750</v>
      </c>
      <c r="E80" s="25"/>
      <c r="F80" s="23"/>
      <c r="G80" s="35"/>
      <c r="H80" s="51"/>
    </row>
    <row r="81" spans="1:8" x14ac:dyDescent="0.25">
      <c r="A81" s="36" t="s">
        <v>115</v>
      </c>
      <c r="B81" s="24" t="s">
        <v>116</v>
      </c>
      <c r="C81" s="25" t="s">
        <v>117</v>
      </c>
      <c r="D81" s="26">
        <v>8.99</v>
      </c>
      <c r="E81" s="25">
        <v>3234</v>
      </c>
      <c r="F81" s="23" t="s">
        <v>118</v>
      </c>
      <c r="G81" s="35" t="s">
        <v>13</v>
      </c>
      <c r="H81" s="51"/>
    </row>
    <row r="82" spans="1:8" x14ac:dyDescent="0.25">
      <c r="A82" s="34" t="s">
        <v>14</v>
      </c>
      <c r="B82" s="24"/>
      <c r="C82" s="25"/>
      <c r="D82" s="27">
        <f>SUM(D81:D81)</f>
        <v>8.99</v>
      </c>
      <c r="E82" s="25"/>
      <c r="F82" s="23"/>
      <c r="G82" s="35"/>
      <c r="H82" s="51"/>
    </row>
    <row r="83" spans="1:8" x14ac:dyDescent="0.25">
      <c r="A83" s="36" t="s">
        <v>126</v>
      </c>
      <c r="B83" s="24"/>
      <c r="C83" s="25" t="s">
        <v>17</v>
      </c>
      <c r="D83" s="46">
        <v>3897.45</v>
      </c>
      <c r="E83" s="25">
        <v>3211</v>
      </c>
      <c r="F83" s="23" t="s">
        <v>84</v>
      </c>
      <c r="G83" s="35" t="s">
        <v>13</v>
      </c>
      <c r="H83" s="51"/>
    </row>
    <row r="84" spans="1:8" x14ac:dyDescent="0.25">
      <c r="A84" s="36" t="s">
        <v>126</v>
      </c>
      <c r="B84" s="24"/>
      <c r="C84" s="25" t="s">
        <v>17</v>
      </c>
      <c r="D84" s="46">
        <v>1073.8</v>
      </c>
      <c r="E84" s="25">
        <v>3213</v>
      </c>
      <c r="F84" s="23" t="s">
        <v>119</v>
      </c>
      <c r="G84" s="35" t="s">
        <v>13</v>
      </c>
      <c r="H84" s="51"/>
    </row>
    <row r="85" spans="1:8" x14ac:dyDescent="0.25">
      <c r="A85" s="36" t="s">
        <v>126</v>
      </c>
      <c r="B85" s="24"/>
      <c r="C85" s="25" t="s">
        <v>17</v>
      </c>
      <c r="D85" s="46">
        <v>96</v>
      </c>
      <c r="E85" s="25">
        <v>3214</v>
      </c>
      <c r="F85" s="23" t="s">
        <v>120</v>
      </c>
      <c r="G85" s="35" t="s">
        <v>13</v>
      </c>
      <c r="H85" s="51"/>
    </row>
    <row r="86" spans="1:8" x14ac:dyDescent="0.25">
      <c r="A86" s="36" t="s">
        <v>131</v>
      </c>
      <c r="B86" s="24" t="s">
        <v>133</v>
      </c>
      <c r="C86" s="24" t="s">
        <v>133</v>
      </c>
      <c r="D86" s="46">
        <v>655.34</v>
      </c>
      <c r="E86" s="25">
        <v>3237</v>
      </c>
      <c r="F86" s="45" t="s">
        <v>132</v>
      </c>
      <c r="G86" s="35" t="s">
        <v>13</v>
      </c>
      <c r="H86" s="51"/>
    </row>
    <row r="87" spans="1:8" x14ac:dyDescent="0.25">
      <c r="A87" s="36" t="s">
        <v>134</v>
      </c>
      <c r="B87" s="24" t="s">
        <v>133</v>
      </c>
      <c r="C87" s="24" t="s">
        <v>133</v>
      </c>
      <c r="D87" s="46">
        <v>100.33</v>
      </c>
      <c r="E87" s="25">
        <v>3237</v>
      </c>
      <c r="F87" s="45" t="s">
        <v>132</v>
      </c>
      <c r="G87" s="35" t="s">
        <v>13</v>
      </c>
      <c r="H87" s="51"/>
    </row>
    <row r="88" spans="1:8" x14ac:dyDescent="0.25">
      <c r="A88" s="36" t="s">
        <v>135</v>
      </c>
      <c r="B88" s="24" t="s">
        <v>133</v>
      </c>
      <c r="C88" s="24" t="s">
        <v>133</v>
      </c>
      <c r="D88" s="46">
        <v>397.06</v>
      </c>
      <c r="E88" s="25">
        <v>3237</v>
      </c>
      <c r="F88" s="45" t="s">
        <v>132</v>
      </c>
      <c r="G88" s="35" t="s">
        <v>13</v>
      </c>
      <c r="H88" s="51"/>
    </row>
    <row r="89" spans="1:8" x14ac:dyDescent="0.25">
      <c r="A89" s="36" t="s">
        <v>136</v>
      </c>
      <c r="B89" s="24" t="s">
        <v>133</v>
      </c>
      <c r="C89" s="24" t="s">
        <v>133</v>
      </c>
      <c r="D89" s="46">
        <v>704.73</v>
      </c>
      <c r="E89" s="25">
        <v>3237</v>
      </c>
      <c r="F89" s="45" t="s">
        <v>132</v>
      </c>
      <c r="G89" s="35" t="s">
        <v>13</v>
      </c>
      <c r="H89" s="51"/>
    </row>
    <row r="90" spans="1:8" x14ac:dyDescent="0.25">
      <c r="A90" s="36" t="s">
        <v>128</v>
      </c>
      <c r="B90" s="24" t="s">
        <v>129</v>
      </c>
      <c r="C90" s="43" t="s">
        <v>130</v>
      </c>
      <c r="D90" s="26">
        <v>263.39999999999998</v>
      </c>
      <c r="E90" s="25">
        <v>3293</v>
      </c>
      <c r="F90" s="23" t="s">
        <v>80</v>
      </c>
      <c r="G90" s="35" t="s">
        <v>13</v>
      </c>
      <c r="H90" s="51"/>
    </row>
    <row r="91" spans="1:8" x14ac:dyDescent="0.25">
      <c r="A91" s="36" t="s">
        <v>126</v>
      </c>
      <c r="B91" s="24" t="s">
        <v>125</v>
      </c>
      <c r="C91" s="25" t="s">
        <v>17</v>
      </c>
      <c r="D91" s="26">
        <v>8105</v>
      </c>
      <c r="E91" s="25">
        <v>3121</v>
      </c>
      <c r="F91" s="23" t="s">
        <v>123</v>
      </c>
      <c r="G91" s="35" t="s">
        <v>13</v>
      </c>
      <c r="H91" s="51"/>
    </row>
    <row r="92" spans="1:8" x14ac:dyDescent="0.25">
      <c r="A92" s="36" t="s">
        <v>126</v>
      </c>
      <c r="B92" s="24" t="s">
        <v>125</v>
      </c>
      <c r="C92" s="25" t="s">
        <v>17</v>
      </c>
      <c r="D92" s="26">
        <v>4200</v>
      </c>
      <c r="E92" s="25">
        <v>3121</v>
      </c>
      <c r="F92" s="23" t="s">
        <v>123</v>
      </c>
      <c r="G92" s="35" t="s">
        <v>13</v>
      </c>
      <c r="H92" s="51"/>
    </row>
    <row r="93" spans="1:8" x14ac:dyDescent="0.25">
      <c r="A93" s="36" t="s">
        <v>126</v>
      </c>
      <c r="B93" s="24" t="s">
        <v>125</v>
      </c>
      <c r="C93" s="25" t="s">
        <v>17</v>
      </c>
      <c r="D93" s="26">
        <v>194</v>
      </c>
      <c r="E93" s="25">
        <v>3295</v>
      </c>
      <c r="F93" s="23" t="s">
        <v>124</v>
      </c>
      <c r="G93" s="35" t="s">
        <v>13</v>
      </c>
      <c r="H93" s="51"/>
    </row>
    <row r="94" spans="1:8" x14ac:dyDescent="0.25">
      <c r="A94" s="36" t="s">
        <v>126</v>
      </c>
      <c r="B94" s="24" t="s">
        <v>125</v>
      </c>
      <c r="C94" s="25" t="s">
        <v>17</v>
      </c>
      <c r="D94" s="26">
        <v>96499.86</v>
      </c>
      <c r="E94" s="25">
        <v>3111</v>
      </c>
      <c r="F94" s="23" t="s">
        <v>137</v>
      </c>
      <c r="G94" s="35" t="s">
        <v>13</v>
      </c>
      <c r="H94" s="51"/>
    </row>
    <row r="95" spans="1:8" x14ac:dyDescent="0.25">
      <c r="A95" s="36" t="s">
        <v>126</v>
      </c>
      <c r="B95" s="24" t="s">
        <v>125</v>
      </c>
      <c r="C95" s="25" t="s">
        <v>17</v>
      </c>
      <c r="D95" s="26">
        <v>2545.2600000000002</v>
      </c>
      <c r="E95" s="25">
        <v>3212</v>
      </c>
      <c r="F95" s="47" t="s">
        <v>138</v>
      </c>
      <c r="G95" s="35" t="s">
        <v>13</v>
      </c>
      <c r="H95" s="51"/>
    </row>
    <row r="96" spans="1:8" x14ac:dyDescent="0.25">
      <c r="A96" s="36" t="s">
        <v>126</v>
      </c>
      <c r="B96" s="24" t="s">
        <v>125</v>
      </c>
      <c r="C96" s="25" t="s">
        <v>17</v>
      </c>
      <c r="D96" s="26">
        <v>14368.12</v>
      </c>
      <c r="E96" s="25">
        <v>3132</v>
      </c>
      <c r="F96" s="47" t="s">
        <v>139</v>
      </c>
      <c r="G96" s="35" t="s">
        <v>13</v>
      </c>
      <c r="H96" s="51"/>
    </row>
    <row r="97" spans="1:8" x14ac:dyDescent="0.25">
      <c r="A97" s="36" t="s">
        <v>108</v>
      </c>
      <c r="B97" s="24" t="s">
        <v>109</v>
      </c>
      <c r="C97" s="25" t="s">
        <v>127</v>
      </c>
      <c r="D97" s="26">
        <v>20</v>
      </c>
      <c r="E97" s="25">
        <v>3431</v>
      </c>
      <c r="F97" s="23" t="s">
        <v>110</v>
      </c>
      <c r="G97" s="35" t="s">
        <v>13</v>
      </c>
      <c r="H97" s="51"/>
    </row>
    <row r="98" spans="1:8" x14ac:dyDescent="0.25">
      <c r="A98" s="36" t="s">
        <v>140</v>
      </c>
      <c r="B98" s="24" t="s">
        <v>141</v>
      </c>
      <c r="C98" s="25" t="s">
        <v>142</v>
      </c>
      <c r="D98" s="49">
        <v>10</v>
      </c>
      <c r="E98" s="48">
        <v>3221</v>
      </c>
      <c r="F98" s="50" t="s">
        <v>46</v>
      </c>
      <c r="G98" s="35" t="s">
        <v>13</v>
      </c>
      <c r="H98" s="51"/>
    </row>
    <row r="99" spans="1:8" ht="15.75" thickBot="1" x14ac:dyDescent="0.3">
      <c r="A99" s="37" t="s">
        <v>121</v>
      </c>
      <c r="B99" s="38"/>
      <c r="C99" s="39"/>
      <c r="D99" s="40">
        <f>SUM(D8,D10,D12,D14,D16,D18,D20,D22,D24,D26,D28,D32,D34,D36,D38,D40,D42,D44,D46,D51,D53,D56,D58,D60,D62,D64,D66,D68,D70,D72,D74,D76,D78,D80,D82,D83,D84,D85,D86,D87,D88,D89,D90,D91,D92,D93,D94,D95,D96,D97,D98)</f>
        <v>150367.92000000001</v>
      </c>
      <c r="E99" s="39"/>
      <c r="F99" s="41"/>
      <c r="G99" s="42"/>
      <c r="H99" s="51"/>
    </row>
    <row r="100" spans="1:8" x14ac:dyDescent="0.25">
      <c r="A100" s="2"/>
      <c r="B100" s="5"/>
      <c r="C100" s="3"/>
      <c r="D100" s="7"/>
      <c r="E100" s="3"/>
      <c r="F100" s="2"/>
    </row>
    <row r="101" spans="1:8" x14ac:dyDescent="0.25">
      <c r="A101" s="2"/>
      <c r="B101" s="5"/>
      <c r="C101" s="3"/>
      <c r="D101" s="7"/>
      <c r="E101" s="3"/>
      <c r="F101" s="2"/>
    </row>
    <row r="102" spans="1:8" x14ac:dyDescent="0.25">
      <c r="A102" s="2"/>
      <c r="B102" s="5"/>
      <c r="C102" s="3"/>
      <c r="D102" s="7"/>
      <c r="E102" s="3"/>
      <c r="F102" s="2"/>
    </row>
    <row r="103" spans="1:8" x14ac:dyDescent="0.25">
      <c r="A103" s="2"/>
      <c r="B103" s="5"/>
      <c r="C103" s="3"/>
      <c r="D103" s="7"/>
      <c r="E103" s="3"/>
      <c r="F103" s="2"/>
    </row>
    <row r="104" spans="1:8" x14ac:dyDescent="0.25">
      <c r="A104" s="2"/>
      <c r="B104" s="5"/>
      <c r="C104" s="3"/>
      <c r="D104" s="7"/>
      <c r="E104" s="3"/>
      <c r="F104" s="2"/>
    </row>
    <row r="105" spans="1:8" x14ac:dyDescent="0.25">
      <c r="A105" s="2"/>
      <c r="B105" s="5"/>
      <c r="C105" s="3"/>
      <c r="D105" s="7"/>
      <c r="E105" s="3"/>
      <c r="F105" s="2"/>
    </row>
    <row r="106" spans="1:8" x14ac:dyDescent="0.25">
      <c r="A106" s="2"/>
      <c r="B106" s="5"/>
      <c r="C106" s="3"/>
      <c r="D106" s="7"/>
      <c r="E106" s="3"/>
      <c r="F106" s="2"/>
    </row>
    <row r="107" spans="1:8" x14ac:dyDescent="0.25">
      <c r="A107" s="2"/>
      <c r="B107" s="5"/>
      <c r="C107" s="3"/>
      <c r="D107" s="7"/>
      <c r="E107" s="3"/>
      <c r="F107" s="2"/>
    </row>
    <row r="108" spans="1:8" x14ac:dyDescent="0.25">
      <c r="A108" s="2"/>
      <c r="B108" s="5"/>
      <c r="C108" s="3"/>
      <c r="D108" s="7"/>
      <c r="E108" s="3"/>
      <c r="F108" s="2"/>
    </row>
    <row r="109" spans="1:8" x14ac:dyDescent="0.25">
      <c r="A109" s="2"/>
      <c r="B109" s="5"/>
      <c r="C109" s="3"/>
      <c r="D109" s="7"/>
      <c r="E109" s="3"/>
      <c r="F109" s="2"/>
    </row>
    <row r="110" spans="1:8" x14ac:dyDescent="0.25">
      <c r="A110" s="2"/>
      <c r="B110" s="5"/>
      <c r="C110" s="3"/>
      <c r="D110" s="7"/>
      <c r="E110" s="3"/>
      <c r="F110" s="2"/>
    </row>
    <row r="111" spans="1:8" x14ac:dyDescent="0.25">
      <c r="A111" s="2"/>
      <c r="B111" s="5"/>
      <c r="C111" s="3"/>
      <c r="D111" s="7"/>
      <c r="E111" s="3"/>
      <c r="F111" s="2"/>
    </row>
    <row r="112" spans="1:8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  <c r="B4003" s="5"/>
      <c r="C4003" s="3"/>
      <c r="D4003" s="7"/>
      <c r="E4003" s="3"/>
      <c r="F4003" s="2"/>
    </row>
    <row r="4004" spans="1:6" x14ac:dyDescent="0.25">
      <c r="A4004" s="2"/>
      <c r="B4004" s="5"/>
      <c r="C4004" s="3"/>
      <c r="D4004" s="7"/>
      <c r="E4004" s="3"/>
      <c r="F4004" s="2"/>
    </row>
    <row r="4005" spans="1:6" x14ac:dyDescent="0.25">
      <c r="A4005" s="2"/>
    </row>
    <row r="4006" spans="1:6" x14ac:dyDescent="0.25">
      <c r="A4006" s="2"/>
    </row>
    <row r="4007" spans="1:6" x14ac:dyDescent="0.25">
      <c r="A4007" s="2"/>
    </row>
    <row r="4008" spans="1:6" x14ac:dyDescent="0.25">
      <c r="A4008" s="2"/>
    </row>
    <row r="4009" spans="1:6" x14ac:dyDescent="0.25">
      <c r="A4009" s="2"/>
    </row>
    <row r="4010" spans="1:6" x14ac:dyDescent="0.25">
      <c r="A4010" s="2"/>
    </row>
    <row r="4011" spans="1:6" x14ac:dyDescent="0.25">
      <c r="A4011" s="2"/>
    </row>
    <row r="4012" spans="1:6" x14ac:dyDescent="0.25">
      <c r="A4012" s="2"/>
    </row>
    <row r="4013" spans="1:6" x14ac:dyDescent="0.25">
      <c r="A4013" s="2"/>
    </row>
    <row r="4014" spans="1:6" x14ac:dyDescent="0.25">
      <c r="A4014" s="2"/>
    </row>
    <row r="4015" spans="1:6" x14ac:dyDescent="0.25">
      <c r="A4015" s="2"/>
    </row>
    <row r="4016" spans="1:6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</sheetData>
  <mergeCells count="1">
    <mergeCell ref="H2:H99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 Zelić</cp:lastModifiedBy>
  <cp:lastPrinted>2025-05-08T07:17:39Z</cp:lastPrinted>
  <dcterms:created xsi:type="dcterms:W3CDTF">2024-03-05T11:42:46Z</dcterms:created>
  <dcterms:modified xsi:type="dcterms:W3CDTF">2025-05-08T09:35:19Z</dcterms:modified>
</cp:coreProperties>
</file>