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žujak\"/>
    </mc:Choice>
  </mc:AlternateContent>
  <xr:revisionPtr revIDLastSave="0" documentId="8_{6727F842-F1F1-47BD-9F73-868F7E4F6B63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70" i="1" l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<sst xmlns="http://schemas.openxmlformats.org/spreadsheetml/2006/main" count="381" uniqueCount="152">
  <si>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</si>
  <si>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</si>
  <si>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</si>
  <si>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</si>
  <si>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</si>
  <si>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</si>
  <si>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</si>
  <si>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</si>
  <si>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01.03.2025 Do 31.03.2025</t>
  </si>
  <si>
    <t>KNJIŽNICE GRADA ZAGREBA KGZ</t>
  </si>
  <si>
    <t>93571946376</t>
  </si>
  <si>
    <t>ZAGREB 10 000</t>
  </si>
  <si>
    <t xml:space="preserve">RAČUNALNE USLUGE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</si>
  <si>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</si>
  <si>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</si>
  <si>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</si>
  <si>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</si>
  <si>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</si>
  <si>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</si>
  <si>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</si>
  <si>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</si>
  <si>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</si>
  <si>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</si>
  <si>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</si>
  <si>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</si>
  <si>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</si>
  <si>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OSTALI NESPOMENUTI RASHODI POSLOVANJA                                                                                                                 </t>
  </si>
  <si>
    <t>ZAGREBINSPEKT DOO</t>
  </si>
  <si>
    <t>82752153530</t>
  </si>
  <si>
    <t>ZAGREB</t>
  </si>
  <si>
    <t xml:space="preserve">INTELEKTUALNE I OSOBNE USLUGE                                                                                                                         </t>
  </si>
  <si>
    <t>Hrvatski Telekom d.d.</t>
  </si>
  <si>
    <t>81793146560</t>
  </si>
  <si>
    <t>10135 Zagreb</t>
  </si>
  <si>
    <t>CENTAR SOKOL DOO</t>
  </si>
  <si>
    <t>77869718642</t>
  </si>
  <si>
    <t>ORKA D.O.O.</t>
  </si>
  <si>
    <t>77396594560</t>
  </si>
  <si>
    <t>31000 OSIJEK</t>
  </si>
  <si>
    <t>BOLE EXPRES IZRADA KLJUČEVA</t>
  </si>
  <si>
    <t>76506665599</t>
  </si>
  <si>
    <t>UREDSKI MATERIJAL I OSTALI MATERIJALNI RASHODI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</si>
  <si>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</si>
  <si>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</si>
  <si>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</si>
  <si>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</si>
  <si>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</si>
  <si>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</si>
  <si>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</si>
  <si>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ELEKTRO D&amp;D, ELEKTROINSTALACIJSKI OBRT</t>
  </si>
  <si>
    <t>68370768331</t>
  </si>
  <si>
    <t xml:space="preserve"> 31151 VELIŠKOVCI</t>
  </si>
  <si>
    <t>USLUGE TEKUĆEG I INVESTICIJSKOG ODRŽAVANJA</t>
  </si>
  <si>
    <t>JYSK DOO</t>
  </si>
  <si>
    <t>64729046835</t>
  </si>
  <si>
    <t xml:space="preserve">UREDSKA OPREMA I NAMJEŠTAJ                                                                                                                            </t>
  </si>
  <si>
    <t>DOM ZA ODGOJ DJECE I MLADEŽI OSIJEK</t>
  </si>
  <si>
    <t>61997429886</t>
  </si>
  <si>
    <t>CONTINENTAL D.O.O.</t>
  </si>
  <si>
    <t>60276779269</t>
  </si>
  <si>
    <t>31 000 OSIJEK</t>
  </si>
  <si>
    <t>HOTEL MILLENNIUM-HIDRO-M.A.D. DOO</t>
  </si>
  <si>
    <t>57227464729</t>
  </si>
  <si>
    <t>TROŠKOVI ZA NAKNADE OSOBAMA IZVAN RADNOG ODNOSA-VOLONTERI</t>
  </si>
  <si>
    <t>PIRINI TRADE D.O.O.</t>
  </si>
  <si>
    <t>55605723916</t>
  </si>
  <si>
    <t>PROTIS D.O.O.</t>
  </si>
  <si>
    <t>42113416920</t>
  </si>
  <si>
    <t>44010 SISAK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</si>
  <si>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</si>
  <si>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</si>
  <si>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</si>
  <si>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</si>
  <si>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</si>
  <si>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</si>
  <si>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VIVA INFO DOO</t>
  </si>
  <si>
    <t>22361751585</t>
  </si>
  <si>
    <t>RONIS D.O.O.</t>
  </si>
  <si>
    <t>21720748086</t>
  </si>
  <si>
    <t>40 000 ČAKOVEC</t>
  </si>
  <si>
    <t>IKEA HRVATSKA D.O.O. ZA TRGOVINU</t>
  </si>
  <si>
    <t>21523879111</t>
  </si>
  <si>
    <t>10361 SESVETE - KRALJEVAC</t>
  </si>
  <si>
    <t>SITNI INVENTAR I AUTO GUME</t>
  </si>
  <si>
    <t>HOTEL CROATIA D.D.</t>
  </si>
  <si>
    <t>20718179901</t>
  </si>
  <si>
    <t>20210 CAVTAT</t>
  </si>
  <si>
    <t>SLUŽBENA PUTOVANJA</t>
  </si>
  <si>
    <t>HOTEL SILVER-SREBRO DOO</t>
  </si>
  <si>
    <t>20686840749</t>
  </si>
  <si>
    <t>SNARP DOO</t>
  </si>
  <si>
    <t>16023043707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</si>
  <si>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</si>
  <si>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</si>
  <si>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</si>
  <si>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</si>
  <si>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</si>
  <si>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</si>
  <si>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Z-EL D.O.O. - CHIPOTEKA</t>
  </si>
  <si>
    <t>11374156664</t>
  </si>
  <si>
    <t>UNIKOM DOO</t>
  </si>
  <si>
    <t>07507345484</t>
  </si>
  <si>
    <t>OSIJEK</t>
  </si>
  <si>
    <t xml:space="preserve">KOMUNALNE USLUGE                                                                                                                                      </t>
  </si>
  <si>
    <t>PANEVROPSKI UNIVERZITET APEIRON</t>
  </si>
  <si>
    <t>-</t>
  </si>
  <si>
    <t xml:space="preserve"> 78000 BANJA LUKA, BOSNA I HERCEGOVINA</t>
  </si>
  <si>
    <t>STRUČNO USAVRŠAVANJE ZAPOSLENIKA</t>
  </si>
  <si>
    <t xml:space="preserve">PLAĆE ZA REDOVAN RAD                                                                                                                                  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</si>
  <si>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</si>
  <si>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</si>
  <si>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</si>
  <si>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AŠČIĆ SARA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</si>
  <si>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</si>
  <si>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</si>
  <si>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>BABIĆ MELISA</t>
  </si>
  <si>
    <t xml:space="preserve">BILIĆ-KIRIN VESNA </t>
  </si>
  <si>
    <t xml:space="preserve">BRUST NEMET MAJA </t>
  </si>
  <si>
    <t>DADIĆ MARIN</t>
  </si>
  <si>
    <t xml:space="preserve">DUBOVICKI SNJEŽANA </t>
  </si>
  <si>
    <t xml:space="preserve">DUMANČIĆ DARKO </t>
  </si>
  <si>
    <t xml:space="preserve">GABRILO GORAN </t>
  </si>
  <si>
    <t xml:space="preserve">IŽA SONJA </t>
  </si>
  <si>
    <t xml:space="preserve">KELAM IVICA </t>
  </si>
  <si>
    <t xml:space="preserve">KOPUNOVIĆ NATAŠA </t>
  </si>
  <si>
    <t xml:space="preserve">KRSTIĆ DARIJA </t>
  </si>
  <si>
    <t xml:space="preserve">LOVRIĆ MARIO </t>
  </si>
  <si>
    <t xml:space="preserve">MATANOVIĆ DAMIR </t>
  </si>
  <si>
    <t xml:space="preserve">NADJ FILIP STIPAN </t>
  </si>
  <si>
    <t xml:space="preserve">NEMČANIN MAURO </t>
  </si>
  <si>
    <t xml:space="preserve">NUJIĆ PAVAO </t>
  </si>
  <si>
    <t>ŠKRINJARIĆ FILIP</t>
  </si>
  <si>
    <t xml:space="preserve">TOKIĆ ZEC RUŽICA </t>
  </si>
  <si>
    <t xml:space="preserve">VELKI TENA </t>
  </si>
  <si>
    <t xml:space="preserve">ŽUVELA FRANE </t>
  </si>
  <si>
    <t>KOVAČ SINIŠA</t>
  </si>
  <si>
    <t>PRISTOJBE I NAKNADE</t>
  </si>
  <si>
    <t xml:space="preserve">KINEZIOLOŠKI FAKULTET OSIJEK </t>
  </si>
  <si>
    <t>70788591483</t>
  </si>
  <si>
    <t xml:space="preserve">DOPRINOSI ZAOBVEZNO ZDRAVSTVENO OSIGURANJE </t>
  </si>
  <si>
    <t xml:space="preserve">OSTALI RASHODI ZA ZAPOSLENE </t>
  </si>
  <si>
    <t xml:space="preserve">PLAĆE ZA REDOVAN RAD </t>
  </si>
  <si>
    <t>NAKNADA ZA PRIJEVOZ, ZA RAD NA TERENU I ODVOJENI ŽIVOT</t>
  </si>
  <si>
    <t>DOPRINOSI ZA OBVEZNO ZDRAVSTVENO OSIGURANJE</t>
  </si>
  <si>
    <t xml:space="preserve">USLUŽNI OBRT SLAVKAN </t>
  </si>
  <si>
    <t>31316099073</t>
  </si>
  <si>
    <t xml:space="preserve">31000 OSIJEK </t>
  </si>
  <si>
    <t>PETROL DOO</t>
  </si>
  <si>
    <t>75550985023</t>
  </si>
  <si>
    <t xml:space="preserve">10000 ZAGREB </t>
  </si>
  <si>
    <t xml:space="preserve">CANVA PTY LTD </t>
  </si>
  <si>
    <t>AUSTRALIJA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</si>
</sst>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3" fillId="0" borderId="0" xfId="0" applyFont="1" applyAlignment="1">
      <alignment horizontal="left" vertical="top" wrapText="1"/>
    </xf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4" xfId="0" applyFont="1" applyBorder="1"/>
    <xf numFmtId="164" fontId="6" fillId="0" borderId="4" xfId="0" applyNumberFormat="1" applyFont="1" applyBorder="1" applyAlignment="1">
      <alignment horizontal="right" vertical="top"/>
    </xf>
    <xf numFmtId="0" fontId="7" fillId="3" borderId="5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/>
    <xf numFmtId="0" fontId="6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right" vertical="center"/>
    </xf>
    <xf numFmtId="0" fontId="3" fillId="4" borderId="9" xfId="0" applyFont="1" applyFill="1" applyBorder="1"/>
    <xf numFmtId="0" fontId="3" fillId="4" borderId="0" xfId="0" applyFont="1" applyFill="1"/>
    <xf numFmtId="0" fontId="0" fillId="4" borderId="0" xfId="0" applyFill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02"/>
  <sheetViews>
    <sheetView tabSelected="1" topLeftCell="A19" zoomScale="90" zoomScaleNormal="90" workbookViewId="0">
      <selection activeCell="C123" sqref="C123"/>
    </sheetView>
  </sheetViews>
  <sheetFormatPr defaultRowHeight="15" x14ac:dyDescent="0.25"/>
  <cols>
    <col min="1" max="1" width="50" bestFit="1" customWidth="1"/>
    <col min="2" max="2" width="13.28515625" style="4" customWidth="1"/>
    <col min="3" max="3" width="47.5703125" bestFit="1" customWidth="1"/>
    <col min="4" max="4" width="13.42578125" style="6" bestFit="1" customWidth="1"/>
    <col min="5" max="5" width="9.28515625" bestFit="1" customWidth="1"/>
    <col min="6" max="6" width="73.5703125" customWidth="1"/>
    <col min="7" max="7" width="78.5703125" customWidth="1"/>
  </cols>
  <sheetData>
    <row r="1" spans="1:10" ht="109.5" customHeight="1" x14ac:dyDescent="0.25">
      <c r="A1" s="12" t="s">
        <v>111</v>
      </c>
      <c r="B1" s="13"/>
      <c r="C1" s="14"/>
      <c r="D1" s="15"/>
      <c r="E1" s="14"/>
      <c r="F1" s="14"/>
      <c r="G1" s="14"/>
      <c r="H1" s="49"/>
      <c r="I1" s="14"/>
      <c r="J1" s="14"/>
    </row>
    <row r="2" spans="1:10" s="1" customFormat="1" ht="28.5" customHeight="1" x14ac:dyDescent="0.35">
      <c r="A2" s="16" t="s">
        <v>7</v>
      </c>
      <c r="B2" s="17"/>
      <c r="C2" s="18"/>
      <c r="D2" s="19"/>
      <c r="E2" s="18"/>
      <c r="F2" s="18"/>
      <c r="G2" s="18"/>
      <c r="H2" s="49"/>
      <c r="I2" s="20"/>
      <c r="J2" s="20"/>
    </row>
    <row r="3" spans="1:10" ht="18.75" customHeight="1" x14ac:dyDescent="0.25">
      <c r="A3" s="14"/>
      <c r="B3" s="13"/>
      <c r="C3" s="14"/>
      <c r="D3" s="15"/>
      <c r="E3" s="14"/>
      <c r="F3" s="14"/>
      <c r="G3" s="14"/>
      <c r="H3" s="49"/>
      <c r="I3" s="14"/>
      <c r="J3" s="14"/>
    </row>
    <row r="4" spans="1:10" x14ac:dyDescent="0.25">
      <c r="A4" s="21" t="s">
        <v>8</v>
      </c>
      <c r="B4" s="13"/>
      <c r="C4" s="14"/>
      <c r="D4" s="15"/>
      <c r="E4" s="14"/>
      <c r="F4" s="14"/>
      <c r="G4" s="14"/>
      <c r="H4" s="49"/>
      <c r="I4" s="14"/>
      <c r="J4" s="14"/>
    </row>
    <row r="5" spans="1:10" ht="19.5" customHeight="1" thickBot="1" x14ac:dyDescent="0.3">
      <c r="A5" s="14"/>
      <c r="B5" s="13"/>
      <c r="C5" s="22"/>
      <c r="D5" s="15"/>
      <c r="E5" s="14"/>
      <c r="F5" s="14"/>
      <c r="G5" s="14"/>
      <c r="H5" s="49"/>
      <c r="I5" s="14"/>
      <c r="J5" s="14"/>
    </row>
    <row r="6" spans="1:10" ht="15.75" x14ac:dyDescent="0.25">
      <c r="A6" s="30" t="s">
        <v>0</v>
      </c>
      <c r="B6" s="31" t="s">
        <v>1</v>
      </c>
      <c r="C6" s="32" t="s">
        <v>2</v>
      </c>
      <c r="D6" s="33" t="s">
        <v>3</v>
      </c>
      <c r="E6" s="34" t="s">
        <v>4</v>
      </c>
      <c r="F6" s="35" t="s">
        <v>5</v>
      </c>
      <c r="G6" s="36" t="s">
        <v>6</v>
      </c>
      <c r="H6" s="49"/>
      <c r="I6" s="14"/>
      <c r="J6" s="14"/>
    </row>
    <row r="7" spans="1:10" x14ac:dyDescent="0.25">
      <c r="A7" s="37" t="s">
        <v>9</v>
      </c>
      <c r="B7" s="25" t="s">
        <v>10</v>
      </c>
      <c r="C7" s="26" t="s">
        <v>11</v>
      </c>
      <c r="D7" s="27">
        <v>38.909999999999997</v>
      </c>
      <c r="E7" s="26">
        <v>3238</v>
      </c>
      <c r="F7" s="24" t="s">
        <v>12</v>
      </c>
      <c r="G7" s="38" t="s">
        <v>13</v>
      </c>
      <c r="H7" s="49"/>
      <c r="I7" s="14"/>
      <c r="J7" s="14"/>
    </row>
    <row r="8" spans="1:10" x14ac:dyDescent="0.25">
      <c r="A8" s="39" t="s">
        <v>14</v>
      </c>
      <c r="B8" s="25"/>
      <c r="C8" s="26"/>
      <c r="D8" s="29">
        <f>SUM(D7:D7)</f>
        <v>38.909999999999997</v>
      </c>
      <c r="E8" s="26"/>
      <c r="F8" s="24"/>
      <c r="G8" s="38"/>
      <c r="H8" s="49"/>
      <c r="I8" s="14"/>
      <c r="J8" s="14"/>
    </row>
    <row r="9" spans="1:10" x14ac:dyDescent="0.25">
      <c r="A9" s="37" t="s">
        <v>15</v>
      </c>
      <c r="B9" s="25" t="s">
        <v>16</v>
      </c>
      <c r="C9" s="26" t="s">
        <v>17</v>
      </c>
      <c r="D9" s="27">
        <v>347.59</v>
      </c>
      <c r="E9" s="26">
        <v>3235</v>
      </c>
      <c r="F9" s="24" t="s">
        <v>18</v>
      </c>
      <c r="G9" s="38" t="s">
        <v>13</v>
      </c>
      <c r="H9" s="49"/>
      <c r="I9" s="14"/>
      <c r="J9" s="14"/>
    </row>
    <row r="10" spans="1:10" x14ac:dyDescent="0.25">
      <c r="A10" s="39" t="s">
        <v>14</v>
      </c>
      <c r="B10" s="25"/>
      <c r="C10" s="26"/>
      <c r="D10" s="29">
        <f>SUM(D9:D9)</f>
        <v>347.59</v>
      </c>
      <c r="E10" s="26"/>
      <c r="F10" s="24"/>
      <c r="G10" s="38"/>
      <c r="H10" s="49"/>
      <c r="I10" s="14"/>
      <c r="J10" s="14"/>
    </row>
    <row r="11" spans="1:10" x14ac:dyDescent="0.25">
      <c r="A11" s="37" t="s">
        <v>19</v>
      </c>
      <c r="B11" s="25" t="s">
        <v>20</v>
      </c>
      <c r="C11" s="26" t="s">
        <v>21</v>
      </c>
      <c r="D11" s="27">
        <v>53.59</v>
      </c>
      <c r="E11" s="26">
        <v>3231</v>
      </c>
      <c r="F11" s="24" t="s">
        <v>22</v>
      </c>
      <c r="G11" s="38" t="s">
        <v>13</v>
      </c>
      <c r="H11" s="49"/>
      <c r="I11" s="14"/>
      <c r="J11" s="14"/>
    </row>
    <row r="12" spans="1:10" x14ac:dyDescent="0.25">
      <c r="A12" s="39" t="s">
        <v>14</v>
      </c>
      <c r="B12" s="25"/>
      <c r="C12" s="26"/>
      <c r="D12" s="29">
        <f>SUM(D11:D11)</f>
        <v>53.59</v>
      </c>
      <c r="E12" s="26"/>
      <c r="F12" s="24"/>
      <c r="G12" s="38"/>
      <c r="H12" s="49"/>
      <c r="I12" s="14"/>
      <c r="J12" s="14"/>
    </row>
    <row r="13" spans="1:10" x14ac:dyDescent="0.25">
      <c r="A13" s="37" t="s">
        <v>23</v>
      </c>
      <c r="B13" s="25" t="s">
        <v>24</v>
      </c>
      <c r="C13" s="26" t="s">
        <v>25</v>
      </c>
      <c r="D13" s="27">
        <v>1.66</v>
      </c>
      <c r="E13" s="26">
        <v>3238</v>
      </c>
      <c r="F13" s="24" t="s">
        <v>12</v>
      </c>
      <c r="G13" s="38" t="s">
        <v>13</v>
      </c>
      <c r="H13" s="49"/>
      <c r="I13" s="14"/>
      <c r="J13" s="14"/>
    </row>
    <row r="14" spans="1:10" x14ac:dyDescent="0.25">
      <c r="A14" s="37"/>
      <c r="B14" s="25"/>
      <c r="C14" s="26"/>
      <c r="D14" s="27">
        <v>64.7</v>
      </c>
      <c r="E14" s="26">
        <v>3299</v>
      </c>
      <c r="F14" s="24" t="s">
        <v>26</v>
      </c>
      <c r="G14" s="38" t="s">
        <v>13</v>
      </c>
      <c r="H14" s="49"/>
      <c r="I14" s="14"/>
      <c r="J14" s="14"/>
    </row>
    <row r="15" spans="1:10" x14ac:dyDescent="0.25">
      <c r="A15" s="39" t="s">
        <v>14</v>
      </c>
      <c r="B15" s="25"/>
      <c r="C15" s="26"/>
      <c r="D15" s="29">
        <f>SUM(D13:D14)</f>
        <v>66.36</v>
      </c>
      <c r="E15" s="26"/>
      <c r="F15" s="24"/>
      <c r="G15" s="38"/>
      <c r="H15" s="49"/>
      <c r="I15" s="14"/>
      <c r="J15" s="14"/>
    </row>
    <row r="16" spans="1:10" x14ac:dyDescent="0.25">
      <c r="A16" s="37" t="s">
        <v>27</v>
      </c>
      <c r="B16" s="25" t="s">
        <v>28</v>
      </c>
      <c r="C16" s="26" t="s">
        <v>29</v>
      </c>
      <c r="D16" s="27">
        <v>149.31</v>
      </c>
      <c r="E16" s="26">
        <v>3237</v>
      </c>
      <c r="F16" s="24" t="s">
        <v>30</v>
      </c>
      <c r="G16" s="38" t="s">
        <v>13</v>
      </c>
      <c r="H16" s="49"/>
      <c r="I16" s="14"/>
      <c r="J16" s="14"/>
    </row>
    <row r="17" spans="1:10" x14ac:dyDescent="0.25">
      <c r="A17" s="39" t="s">
        <v>14</v>
      </c>
      <c r="B17" s="25"/>
      <c r="C17" s="26"/>
      <c r="D17" s="29">
        <f>SUM(D16:D16)</f>
        <v>149.31</v>
      </c>
      <c r="E17" s="26"/>
      <c r="F17" s="24"/>
      <c r="G17" s="38"/>
      <c r="H17" s="49"/>
      <c r="I17" s="14"/>
      <c r="J17" s="14"/>
    </row>
    <row r="18" spans="1:10" x14ac:dyDescent="0.25">
      <c r="A18" s="37" t="s">
        <v>31</v>
      </c>
      <c r="B18" s="25" t="s">
        <v>32</v>
      </c>
      <c r="C18" s="26" t="s">
        <v>33</v>
      </c>
      <c r="D18" s="27">
        <v>298.38</v>
      </c>
      <c r="E18" s="26">
        <v>3231</v>
      </c>
      <c r="F18" s="24" t="s">
        <v>22</v>
      </c>
      <c r="G18" s="38" t="s">
        <v>13</v>
      </c>
      <c r="H18" s="49"/>
      <c r="I18" s="14"/>
      <c r="J18" s="14"/>
    </row>
    <row r="19" spans="1:10" x14ac:dyDescent="0.25">
      <c r="A19" s="39" t="s">
        <v>14</v>
      </c>
      <c r="B19" s="25"/>
      <c r="C19" s="26"/>
      <c r="D19" s="29">
        <f>SUM(D18:D18)</f>
        <v>298.38</v>
      </c>
      <c r="E19" s="26"/>
      <c r="F19" s="24"/>
      <c r="G19" s="38"/>
      <c r="H19" s="49"/>
      <c r="I19" s="14"/>
      <c r="J19" s="14"/>
    </row>
    <row r="20" spans="1:10" x14ac:dyDescent="0.25">
      <c r="A20" s="37" t="s">
        <v>34</v>
      </c>
      <c r="B20" s="25" t="s">
        <v>35</v>
      </c>
      <c r="C20" s="26" t="s">
        <v>17</v>
      </c>
      <c r="D20" s="27">
        <v>157.6</v>
      </c>
      <c r="E20" s="26">
        <v>3235</v>
      </c>
      <c r="F20" s="24" t="s">
        <v>18</v>
      </c>
      <c r="G20" s="38" t="s">
        <v>13</v>
      </c>
      <c r="H20" s="49"/>
      <c r="I20" s="14"/>
      <c r="J20" s="14"/>
    </row>
    <row r="21" spans="1:10" x14ac:dyDescent="0.25">
      <c r="A21" s="39" t="s">
        <v>14</v>
      </c>
      <c r="B21" s="25"/>
      <c r="C21" s="26"/>
      <c r="D21" s="29">
        <f>SUM(D20:D20)</f>
        <v>157.6</v>
      </c>
      <c r="E21" s="26"/>
      <c r="F21" s="24"/>
      <c r="G21" s="38"/>
      <c r="H21" s="49"/>
      <c r="I21" s="14"/>
      <c r="J21" s="14"/>
    </row>
    <row r="22" spans="1:10" x14ac:dyDescent="0.25">
      <c r="A22" s="37" t="s">
        <v>36</v>
      </c>
      <c r="B22" s="25" t="s">
        <v>37</v>
      </c>
      <c r="C22" s="26" t="s">
        <v>38</v>
      </c>
      <c r="D22" s="27">
        <v>250</v>
      </c>
      <c r="E22" s="26">
        <v>3238</v>
      </c>
      <c r="F22" s="24" t="s">
        <v>12</v>
      </c>
      <c r="G22" s="38" t="s">
        <v>13</v>
      </c>
      <c r="H22" s="49"/>
      <c r="I22" s="14"/>
      <c r="J22" s="14"/>
    </row>
    <row r="23" spans="1:10" x14ac:dyDescent="0.25">
      <c r="A23" s="39" t="s">
        <v>14</v>
      </c>
      <c r="B23" s="25"/>
      <c r="C23" s="26"/>
      <c r="D23" s="29">
        <f>SUM(D22:D22)</f>
        <v>250</v>
      </c>
      <c r="E23" s="26"/>
      <c r="F23" s="24"/>
      <c r="G23" s="38"/>
      <c r="H23" s="49"/>
      <c r="I23" s="14"/>
      <c r="J23" s="14"/>
    </row>
    <row r="24" spans="1:10" x14ac:dyDescent="0.25">
      <c r="A24" s="37" t="s">
        <v>39</v>
      </c>
      <c r="B24" s="25" t="s">
        <v>40</v>
      </c>
      <c r="C24" s="26" t="s">
        <v>38</v>
      </c>
      <c r="D24" s="27">
        <v>110</v>
      </c>
      <c r="E24" s="26">
        <v>3221</v>
      </c>
      <c r="F24" s="24" t="s">
        <v>41</v>
      </c>
      <c r="G24" s="38" t="s">
        <v>13</v>
      </c>
      <c r="H24" s="49"/>
      <c r="I24" s="14"/>
      <c r="J24" s="14"/>
    </row>
    <row r="25" spans="1:10" x14ac:dyDescent="0.25">
      <c r="A25" s="39" t="s">
        <v>14</v>
      </c>
      <c r="B25" s="25"/>
      <c r="C25" s="26"/>
      <c r="D25" s="29">
        <f>SUM(D24:D24)</f>
        <v>110</v>
      </c>
      <c r="E25" s="26"/>
      <c r="F25" s="24"/>
      <c r="G25" s="38"/>
      <c r="H25" s="49"/>
      <c r="I25" s="14"/>
      <c r="J25" s="14"/>
    </row>
    <row r="26" spans="1:10" x14ac:dyDescent="0.25">
      <c r="A26" s="37" t="s">
        <v>42</v>
      </c>
      <c r="B26" s="25" t="s">
        <v>43</v>
      </c>
      <c r="C26" s="26" t="s">
        <v>44</v>
      </c>
      <c r="D26" s="27">
        <v>1239.31</v>
      </c>
      <c r="E26" s="26">
        <v>3224</v>
      </c>
      <c r="F26" s="24" t="s">
        <v>45</v>
      </c>
      <c r="G26" s="38" t="s">
        <v>13</v>
      </c>
      <c r="H26" s="49"/>
      <c r="I26" s="14"/>
      <c r="J26" s="14"/>
    </row>
    <row r="27" spans="1:10" x14ac:dyDescent="0.25">
      <c r="A27" s="39" t="s">
        <v>14</v>
      </c>
      <c r="B27" s="25"/>
      <c r="C27" s="26"/>
      <c r="D27" s="29">
        <f>SUM(D26:D26)</f>
        <v>1239.31</v>
      </c>
      <c r="E27" s="26"/>
      <c r="F27" s="24"/>
      <c r="G27" s="38"/>
      <c r="H27" s="49"/>
      <c r="I27" s="14"/>
      <c r="J27" s="14"/>
    </row>
    <row r="28" spans="1:10" x14ac:dyDescent="0.25">
      <c r="A28" s="37" t="s">
        <v>46</v>
      </c>
      <c r="B28" s="25" t="s">
        <v>47</v>
      </c>
      <c r="C28" s="26" t="s">
        <v>48</v>
      </c>
      <c r="D28" s="27">
        <v>199.38</v>
      </c>
      <c r="E28" s="26">
        <v>3238</v>
      </c>
      <c r="F28" s="24" t="s">
        <v>12</v>
      </c>
      <c r="G28" s="38" t="s">
        <v>13</v>
      </c>
      <c r="H28" s="49"/>
      <c r="I28" s="14"/>
      <c r="J28" s="14"/>
    </row>
    <row r="29" spans="1:10" x14ac:dyDescent="0.25">
      <c r="A29" s="39" t="s">
        <v>14</v>
      </c>
      <c r="B29" s="25"/>
      <c r="C29" s="26"/>
      <c r="D29" s="29">
        <f>SUM(D28:D28)</f>
        <v>199.38</v>
      </c>
      <c r="E29" s="26"/>
      <c r="F29" s="24"/>
      <c r="G29" s="38"/>
      <c r="H29" s="49"/>
      <c r="I29" s="14"/>
      <c r="J29" s="14"/>
    </row>
    <row r="30" spans="1:10" x14ac:dyDescent="0.25">
      <c r="A30" s="37" t="s">
        <v>49</v>
      </c>
      <c r="B30" s="25" t="s">
        <v>50</v>
      </c>
      <c r="C30" s="26" t="s">
        <v>51</v>
      </c>
      <c r="D30" s="27">
        <v>4725</v>
      </c>
      <c r="E30" s="26">
        <v>3232</v>
      </c>
      <c r="F30" s="24" t="s">
        <v>52</v>
      </c>
      <c r="G30" s="38" t="s">
        <v>13</v>
      </c>
      <c r="H30" s="49"/>
      <c r="I30" s="14"/>
      <c r="J30" s="14"/>
    </row>
    <row r="31" spans="1:10" x14ac:dyDescent="0.25">
      <c r="A31" s="39" t="s">
        <v>14</v>
      </c>
      <c r="B31" s="25"/>
      <c r="C31" s="26"/>
      <c r="D31" s="29">
        <f>SUM(D30:D30)</f>
        <v>4725</v>
      </c>
      <c r="E31" s="26"/>
      <c r="F31" s="24"/>
      <c r="G31" s="38"/>
      <c r="H31" s="49"/>
      <c r="I31" s="14"/>
      <c r="J31" s="14"/>
    </row>
    <row r="32" spans="1:10" x14ac:dyDescent="0.25">
      <c r="A32" s="37" t="s">
        <v>53</v>
      </c>
      <c r="B32" s="25" t="s">
        <v>54</v>
      </c>
      <c r="C32" s="26" t="s">
        <v>11</v>
      </c>
      <c r="D32" s="27">
        <v>130</v>
      </c>
      <c r="E32" s="26">
        <v>4221</v>
      </c>
      <c r="F32" s="24" t="s">
        <v>55</v>
      </c>
      <c r="G32" s="38" t="s">
        <v>13</v>
      </c>
      <c r="H32" s="49"/>
      <c r="I32" s="14"/>
      <c r="J32" s="14"/>
    </row>
    <row r="33" spans="1:10" x14ac:dyDescent="0.25">
      <c r="A33" s="39" t="s">
        <v>14</v>
      </c>
      <c r="B33" s="25"/>
      <c r="C33" s="26"/>
      <c r="D33" s="29">
        <f>SUM(D32:D32)</f>
        <v>130</v>
      </c>
      <c r="E33" s="26"/>
      <c r="F33" s="24"/>
      <c r="G33" s="38"/>
      <c r="H33" s="49"/>
      <c r="I33" s="14"/>
      <c r="J33" s="14"/>
    </row>
    <row r="34" spans="1:10" x14ac:dyDescent="0.25">
      <c r="A34" s="37" t="s">
        <v>56</v>
      </c>
      <c r="B34" s="25" t="s">
        <v>57</v>
      </c>
      <c r="C34" s="26" t="s">
        <v>38</v>
      </c>
      <c r="D34" s="27">
        <v>528</v>
      </c>
      <c r="E34" s="26">
        <v>3235</v>
      </c>
      <c r="F34" s="24" t="s">
        <v>18</v>
      </c>
      <c r="G34" s="38" t="s">
        <v>13</v>
      </c>
      <c r="H34" s="49"/>
      <c r="I34" s="14"/>
      <c r="J34" s="14"/>
    </row>
    <row r="35" spans="1:10" x14ac:dyDescent="0.25">
      <c r="A35" s="39" t="s">
        <v>14</v>
      </c>
      <c r="B35" s="25"/>
      <c r="C35" s="26"/>
      <c r="D35" s="29">
        <f>SUM(D34:D34)</f>
        <v>528</v>
      </c>
      <c r="E35" s="26"/>
      <c r="F35" s="24"/>
      <c r="G35" s="38"/>
      <c r="H35" s="49"/>
      <c r="I35" s="14"/>
      <c r="J35" s="14"/>
    </row>
    <row r="36" spans="1:10" x14ac:dyDescent="0.25">
      <c r="A36" s="37" t="s">
        <v>58</v>
      </c>
      <c r="B36" s="25" t="s">
        <v>59</v>
      </c>
      <c r="C36" s="26" t="s">
        <v>60</v>
      </c>
      <c r="D36" s="27">
        <v>254.4</v>
      </c>
      <c r="E36" s="26">
        <v>3221</v>
      </c>
      <c r="F36" s="24" t="s">
        <v>41</v>
      </c>
      <c r="G36" s="38" t="s">
        <v>13</v>
      </c>
      <c r="H36" s="49"/>
      <c r="I36" s="14"/>
      <c r="J36" s="14"/>
    </row>
    <row r="37" spans="1:10" x14ac:dyDescent="0.25">
      <c r="A37" s="39" t="s">
        <v>14</v>
      </c>
      <c r="B37" s="25"/>
      <c r="C37" s="26"/>
      <c r="D37" s="29">
        <f>SUM(D36:D36)</f>
        <v>254.4</v>
      </c>
      <c r="E37" s="26"/>
      <c r="F37" s="24"/>
      <c r="G37" s="38"/>
      <c r="H37" s="49"/>
      <c r="I37" s="14"/>
      <c r="J37" s="14"/>
    </row>
    <row r="38" spans="1:10" x14ac:dyDescent="0.25">
      <c r="A38" s="37" t="s">
        <v>61</v>
      </c>
      <c r="B38" s="25" t="s">
        <v>62</v>
      </c>
      <c r="C38" s="26" t="s">
        <v>17</v>
      </c>
      <c r="D38" s="27">
        <v>106.67</v>
      </c>
      <c r="E38" s="26">
        <v>3241</v>
      </c>
      <c r="F38" s="24" t="s">
        <v>63</v>
      </c>
      <c r="G38" s="38" t="s">
        <v>13</v>
      </c>
      <c r="H38" s="49"/>
      <c r="I38" s="14"/>
      <c r="J38" s="14"/>
    </row>
    <row r="39" spans="1:10" x14ac:dyDescent="0.25">
      <c r="A39" s="39" t="s">
        <v>14</v>
      </c>
      <c r="B39" s="25"/>
      <c r="C39" s="26"/>
      <c r="D39" s="29">
        <f>SUM(D38:D38)</f>
        <v>106.67</v>
      </c>
      <c r="E39" s="26"/>
      <c r="F39" s="24"/>
      <c r="G39" s="38"/>
      <c r="H39" s="49"/>
      <c r="I39" s="14"/>
      <c r="J39" s="14"/>
    </row>
    <row r="40" spans="1:10" x14ac:dyDescent="0.25">
      <c r="A40" s="37" t="s">
        <v>64</v>
      </c>
      <c r="B40" s="25" t="s">
        <v>65</v>
      </c>
      <c r="C40" s="26" t="s">
        <v>38</v>
      </c>
      <c r="D40" s="27">
        <v>749.34</v>
      </c>
      <c r="E40" s="26">
        <v>3235</v>
      </c>
      <c r="F40" s="24" t="s">
        <v>18</v>
      </c>
      <c r="G40" s="38" t="s">
        <v>13</v>
      </c>
      <c r="H40" s="49"/>
      <c r="I40" s="14"/>
      <c r="J40" s="14"/>
    </row>
    <row r="41" spans="1:10" x14ac:dyDescent="0.25">
      <c r="A41" s="39" t="s">
        <v>14</v>
      </c>
      <c r="B41" s="25"/>
      <c r="C41" s="26"/>
      <c r="D41" s="29">
        <f>SUM(D40:D40)</f>
        <v>749.34</v>
      </c>
      <c r="E41" s="26"/>
      <c r="F41" s="24"/>
      <c r="G41" s="38"/>
      <c r="H41" s="49"/>
      <c r="I41" s="14"/>
      <c r="J41" s="14"/>
    </row>
    <row r="42" spans="1:10" x14ac:dyDescent="0.25">
      <c r="A42" s="37" t="s">
        <v>66</v>
      </c>
      <c r="B42" s="25" t="s">
        <v>67</v>
      </c>
      <c r="C42" s="26" t="s">
        <v>68</v>
      </c>
      <c r="D42" s="27">
        <v>149.9</v>
      </c>
      <c r="E42" s="26">
        <v>3224</v>
      </c>
      <c r="F42" s="24" t="s">
        <v>45</v>
      </c>
      <c r="G42" s="38" t="s">
        <v>13</v>
      </c>
      <c r="H42" s="49"/>
      <c r="I42" s="14"/>
      <c r="J42" s="14"/>
    </row>
    <row r="43" spans="1:10" x14ac:dyDescent="0.25">
      <c r="A43" s="39" t="s">
        <v>14</v>
      </c>
      <c r="B43" s="25"/>
      <c r="C43" s="26"/>
      <c r="D43" s="29">
        <f>SUM(D42:D42)</f>
        <v>149.9</v>
      </c>
      <c r="E43" s="26"/>
      <c r="F43" s="24"/>
      <c r="G43" s="38"/>
      <c r="H43" s="49"/>
      <c r="I43" s="14"/>
      <c r="J43" s="14"/>
    </row>
    <row r="44" spans="1:10" x14ac:dyDescent="0.25">
      <c r="A44" s="37" t="s">
        <v>69</v>
      </c>
      <c r="B44" s="25" t="s">
        <v>70</v>
      </c>
      <c r="C44" s="26" t="s">
        <v>17</v>
      </c>
      <c r="D44" s="27">
        <v>4087.86</v>
      </c>
      <c r="E44" s="26">
        <v>3235</v>
      </c>
      <c r="F44" s="24" t="s">
        <v>18</v>
      </c>
      <c r="G44" s="38" t="s">
        <v>13</v>
      </c>
      <c r="H44" s="49"/>
      <c r="I44" s="14"/>
      <c r="J44" s="14"/>
    </row>
    <row r="45" spans="1:10" x14ac:dyDescent="0.25">
      <c r="A45" s="39" t="s">
        <v>14</v>
      </c>
      <c r="B45" s="25"/>
      <c r="C45" s="26"/>
      <c r="D45" s="29">
        <f>SUM(D44:D44)</f>
        <v>4087.86</v>
      </c>
      <c r="E45" s="26"/>
      <c r="F45" s="24"/>
      <c r="G45" s="38"/>
      <c r="H45" s="49"/>
      <c r="I45" s="14"/>
      <c r="J45" s="14"/>
    </row>
    <row r="46" spans="1:10" x14ac:dyDescent="0.25">
      <c r="A46" s="37" t="s">
        <v>71</v>
      </c>
      <c r="B46" s="25" t="s">
        <v>72</v>
      </c>
      <c r="C46" s="26" t="s">
        <v>73</v>
      </c>
      <c r="D46" s="27">
        <v>128.05000000000001</v>
      </c>
      <c r="E46" s="26">
        <v>3221</v>
      </c>
      <c r="F46" s="24" t="s">
        <v>41</v>
      </c>
      <c r="G46" s="38" t="s">
        <v>13</v>
      </c>
      <c r="H46" s="49"/>
      <c r="I46" s="14"/>
      <c r="J46" s="14"/>
    </row>
    <row r="47" spans="1:10" x14ac:dyDescent="0.25">
      <c r="A47" s="37"/>
      <c r="B47" s="25"/>
      <c r="C47" s="26"/>
      <c r="D47" s="27">
        <v>194.19</v>
      </c>
      <c r="E47" s="26">
        <v>3293</v>
      </c>
      <c r="F47" s="24" t="s">
        <v>74</v>
      </c>
      <c r="G47" s="38" t="s">
        <v>13</v>
      </c>
      <c r="H47" s="49"/>
      <c r="I47" s="14"/>
      <c r="J47" s="14"/>
    </row>
    <row r="48" spans="1:10" x14ac:dyDescent="0.25">
      <c r="A48" s="39" t="s">
        <v>14</v>
      </c>
      <c r="B48" s="25"/>
      <c r="C48" s="26"/>
      <c r="D48" s="29">
        <f>SUM(D46:D47)</f>
        <v>322.24</v>
      </c>
      <c r="E48" s="26"/>
      <c r="F48" s="24"/>
      <c r="G48" s="38"/>
      <c r="H48" s="49"/>
      <c r="I48" s="14"/>
      <c r="J48" s="14"/>
    </row>
    <row r="49" spans="1:10" x14ac:dyDescent="0.25">
      <c r="A49" s="37" t="s">
        <v>75</v>
      </c>
      <c r="B49" s="25" t="s">
        <v>76</v>
      </c>
      <c r="C49" s="26" t="s">
        <v>11</v>
      </c>
      <c r="D49" s="27">
        <v>44.45</v>
      </c>
      <c r="E49" s="26">
        <v>3238</v>
      </c>
      <c r="F49" s="24" t="s">
        <v>12</v>
      </c>
      <c r="G49" s="38" t="s">
        <v>13</v>
      </c>
      <c r="H49" s="49"/>
      <c r="I49" s="14"/>
      <c r="J49" s="14"/>
    </row>
    <row r="50" spans="1:10" x14ac:dyDescent="0.25">
      <c r="A50" s="39" t="s">
        <v>14</v>
      </c>
      <c r="B50" s="25"/>
      <c r="C50" s="26"/>
      <c r="D50" s="29">
        <f>SUM(D49:D49)</f>
        <v>44.45</v>
      </c>
      <c r="E50" s="26"/>
      <c r="F50" s="24"/>
      <c r="G50" s="38"/>
      <c r="H50" s="49"/>
      <c r="I50" s="14"/>
      <c r="J50" s="14"/>
    </row>
    <row r="51" spans="1:10" x14ac:dyDescent="0.25">
      <c r="A51" s="37" t="s">
        <v>77</v>
      </c>
      <c r="B51" s="25" t="s">
        <v>78</v>
      </c>
      <c r="C51" s="26" t="s">
        <v>79</v>
      </c>
      <c r="D51" s="27">
        <v>15.45</v>
      </c>
      <c r="E51" s="26">
        <v>3224</v>
      </c>
      <c r="F51" s="24" t="s">
        <v>45</v>
      </c>
      <c r="G51" s="38" t="s">
        <v>13</v>
      </c>
      <c r="H51" s="49"/>
      <c r="I51" s="14"/>
      <c r="J51" s="14"/>
    </row>
    <row r="52" spans="1:10" x14ac:dyDescent="0.25">
      <c r="A52" s="39" t="s">
        <v>14</v>
      </c>
      <c r="B52" s="25"/>
      <c r="C52" s="26"/>
      <c r="D52" s="29">
        <f>SUM(D51:D51)</f>
        <v>15.45</v>
      </c>
      <c r="E52" s="26"/>
      <c r="F52" s="24"/>
      <c r="G52" s="38"/>
      <c r="H52" s="49"/>
      <c r="I52" s="14"/>
      <c r="J52" s="14"/>
    </row>
    <row r="53" spans="1:10" x14ac:dyDescent="0.25">
      <c r="A53" s="37" t="s">
        <v>80</v>
      </c>
      <c r="B53" s="25" t="s">
        <v>81</v>
      </c>
      <c r="C53" s="26" t="s">
        <v>82</v>
      </c>
      <c r="D53" s="27">
        <v>199.92</v>
      </c>
      <c r="E53" s="26">
        <v>3225</v>
      </c>
      <c r="F53" s="24" t="s">
        <v>83</v>
      </c>
      <c r="G53" s="38" t="s">
        <v>13</v>
      </c>
      <c r="H53" s="49"/>
      <c r="I53" s="14"/>
      <c r="J53" s="14"/>
    </row>
    <row r="54" spans="1:10" x14ac:dyDescent="0.25">
      <c r="A54" s="39" t="s">
        <v>14</v>
      </c>
      <c r="B54" s="25"/>
      <c r="C54" s="26"/>
      <c r="D54" s="29">
        <f>SUM(D53:D53)</f>
        <v>199.92</v>
      </c>
      <c r="E54" s="26"/>
      <c r="F54" s="24"/>
      <c r="G54" s="38"/>
      <c r="H54" s="49"/>
      <c r="I54" s="14"/>
      <c r="J54" s="14"/>
    </row>
    <row r="55" spans="1:10" x14ac:dyDescent="0.25">
      <c r="A55" s="37" t="s">
        <v>84</v>
      </c>
      <c r="B55" s="25" t="s">
        <v>85</v>
      </c>
      <c r="C55" s="26" t="s">
        <v>86</v>
      </c>
      <c r="D55" s="27">
        <v>306</v>
      </c>
      <c r="E55" s="26">
        <v>3211</v>
      </c>
      <c r="F55" s="24" t="s">
        <v>87</v>
      </c>
      <c r="G55" s="38" t="s">
        <v>13</v>
      </c>
      <c r="H55" s="49"/>
      <c r="I55" s="14"/>
      <c r="J55" s="14"/>
    </row>
    <row r="56" spans="1:10" x14ac:dyDescent="0.25">
      <c r="A56" s="39" t="s">
        <v>14</v>
      </c>
      <c r="B56" s="25"/>
      <c r="C56" s="26"/>
      <c r="D56" s="29">
        <f>SUM(D55:D55)</f>
        <v>306</v>
      </c>
      <c r="E56" s="26"/>
      <c r="F56" s="24"/>
      <c r="G56" s="38"/>
      <c r="H56" s="49"/>
      <c r="I56" s="14"/>
      <c r="J56" s="14"/>
    </row>
    <row r="57" spans="1:10" x14ac:dyDescent="0.25">
      <c r="A57" s="37" t="s">
        <v>88</v>
      </c>
      <c r="B57" s="25" t="s">
        <v>89</v>
      </c>
      <c r="C57" s="26" t="s">
        <v>17</v>
      </c>
      <c r="D57" s="27">
        <v>198.99</v>
      </c>
      <c r="E57" s="26">
        <v>3241</v>
      </c>
      <c r="F57" s="24" t="s">
        <v>63</v>
      </c>
      <c r="G57" s="38" t="s">
        <v>13</v>
      </c>
      <c r="H57" s="49"/>
      <c r="I57" s="14"/>
      <c r="J57" s="14"/>
    </row>
    <row r="58" spans="1:10" x14ac:dyDescent="0.25">
      <c r="A58" s="39" t="s">
        <v>14</v>
      </c>
      <c r="B58" s="25"/>
      <c r="C58" s="26"/>
      <c r="D58" s="29">
        <f>SUM(D57:D57)</f>
        <v>198.99</v>
      </c>
      <c r="E58" s="26"/>
      <c r="F58" s="24"/>
      <c r="G58" s="38"/>
      <c r="H58" s="49"/>
      <c r="I58" s="14"/>
      <c r="J58" s="14"/>
    </row>
    <row r="59" spans="1:10" x14ac:dyDescent="0.25">
      <c r="A59" s="37" t="s">
        <v>90</v>
      </c>
      <c r="B59" s="25" t="s">
        <v>91</v>
      </c>
      <c r="C59" s="26" t="s">
        <v>17</v>
      </c>
      <c r="D59" s="27">
        <v>321.98</v>
      </c>
      <c r="E59" s="26">
        <v>3221</v>
      </c>
      <c r="F59" s="24" t="s">
        <v>41</v>
      </c>
      <c r="G59" s="38" t="s">
        <v>13</v>
      </c>
      <c r="H59" s="49"/>
      <c r="I59" s="14"/>
      <c r="J59" s="14"/>
    </row>
    <row r="60" spans="1:10" x14ac:dyDescent="0.25">
      <c r="A60" s="39" t="s">
        <v>14</v>
      </c>
      <c r="B60" s="25"/>
      <c r="C60" s="26"/>
      <c r="D60" s="29">
        <f>SUM(D59:D59)</f>
        <v>321.98</v>
      </c>
      <c r="E60" s="26"/>
      <c r="F60" s="24"/>
      <c r="G60" s="38"/>
      <c r="H60" s="49"/>
      <c r="I60" s="14"/>
      <c r="J60" s="14"/>
    </row>
    <row r="61" spans="1:10" x14ac:dyDescent="0.25">
      <c r="A61" s="37" t="s">
        <v>92</v>
      </c>
      <c r="B61" s="25" t="s">
        <v>93</v>
      </c>
      <c r="C61" s="26" t="s">
        <v>38</v>
      </c>
      <c r="D61" s="27">
        <v>28.94</v>
      </c>
      <c r="E61" s="26">
        <v>3223</v>
      </c>
      <c r="F61" s="24" t="s">
        <v>94</v>
      </c>
      <c r="G61" s="38" t="s">
        <v>13</v>
      </c>
      <c r="H61" s="49"/>
      <c r="I61" s="14"/>
      <c r="J61" s="14"/>
    </row>
    <row r="62" spans="1:10" x14ac:dyDescent="0.25">
      <c r="A62" s="39" t="s">
        <v>14</v>
      </c>
      <c r="B62" s="25"/>
      <c r="C62" s="26"/>
      <c r="D62" s="29">
        <f>SUM(D61:D61)</f>
        <v>28.94</v>
      </c>
      <c r="E62" s="26"/>
      <c r="F62" s="24"/>
      <c r="G62" s="38"/>
      <c r="H62" s="49"/>
      <c r="I62" s="14"/>
      <c r="J62" s="14"/>
    </row>
    <row r="63" spans="1:10" x14ac:dyDescent="0.25">
      <c r="A63" s="37" t="s">
        <v>95</v>
      </c>
      <c r="B63" s="25" t="s">
        <v>96</v>
      </c>
      <c r="C63" s="26" t="s">
        <v>21</v>
      </c>
      <c r="D63" s="27">
        <v>91.64</v>
      </c>
      <c r="E63" s="26">
        <v>3431</v>
      </c>
      <c r="F63" s="24" t="s">
        <v>97</v>
      </c>
      <c r="G63" s="38" t="s">
        <v>13</v>
      </c>
      <c r="H63" s="49"/>
      <c r="I63" s="14"/>
      <c r="J63" s="14"/>
    </row>
    <row r="64" spans="1:10" x14ac:dyDescent="0.25">
      <c r="A64" s="39" t="s">
        <v>14</v>
      </c>
      <c r="B64" s="25"/>
      <c r="C64" s="26"/>
      <c r="D64" s="29">
        <f>SUM(D63:D63)</f>
        <v>91.64</v>
      </c>
      <c r="E64" s="26"/>
      <c r="F64" s="24"/>
      <c r="G64" s="38"/>
      <c r="H64" s="49"/>
      <c r="I64" s="14"/>
      <c r="J64" s="14"/>
    </row>
    <row r="65" spans="1:10" x14ac:dyDescent="0.25">
      <c r="A65" s="37" t="s">
        <v>98</v>
      </c>
      <c r="B65" s="25" t="s">
        <v>99</v>
      </c>
      <c r="C65" s="26" t="s">
        <v>44</v>
      </c>
      <c r="D65" s="27">
        <v>10</v>
      </c>
      <c r="E65" s="26">
        <v>3224</v>
      </c>
      <c r="F65" s="24" t="s">
        <v>45</v>
      </c>
      <c r="G65" s="38" t="s">
        <v>13</v>
      </c>
      <c r="H65" s="49"/>
      <c r="I65" s="14"/>
      <c r="J65" s="14"/>
    </row>
    <row r="66" spans="1:10" x14ac:dyDescent="0.25">
      <c r="A66" s="39" t="s">
        <v>14</v>
      </c>
      <c r="B66" s="25"/>
      <c r="C66" s="26"/>
      <c r="D66" s="29">
        <f>SUM(D65:D65)</f>
        <v>10</v>
      </c>
      <c r="E66" s="26"/>
      <c r="F66" s="24"/>
      <c r="G66" s="38"/>
      <c r="H66" s="49"/>
      <c r="I66" s="14"/>
      <c r="J66" s="14"/>
    </row>
    <row r="67" spans="1:10" x14ac:dyDescent="0.25">
      <c r="A67" s="37" t="s">
        <v>100</v>
      </c>
      <c r="B67" s="25" t="s">
        <v>101</v>
      </c>
      <c r="C67" s="26" t="s">
        <v>102</v>
      </c>
      <c r="D67" s="27">
        <v>8.99</v>
      </c>
      <c r="E67" s="26">
        <v>3234</v>
      </c>
      <c r="F67" s="24" t="s">
        <v>103</v>
      </c>
      <c r="G67" s="38" t="s">
        <v>13</v>
      </c>
      <c r="H67" s="49"/>
      <c r="I67" s="14"/>
      <c r="J67" s="14"/>
    </row>
    <row r="68" spans="1:10" x14ac:dyDescent="0.25">
      <c r="A68" s="39" t="s">
        <v>14</v>
      </c>
      <c r="B68" s="25"/>
      <c r="C68" s="26"/>
      <c r="D68" s="29">
        <f>SUM(D67:D67)</f>
        <v>8.99</v>
      </c>
      <c r="E68" s="26"/>
      <c r="F68" s="24"/>
      <c r="G68" s="38"/>
      <c r="H68" s="49"/>
      <c r="I68" s="14"/>
      <c r="J68" s="14"/>
    </row>
    <row r="69" spans="1:10" x14ac:dyDescent="0.25">
      <c r="A69" s="37" t="s">
        <v>104</v>
      </c>
      <c r="B69" s="25" t="s">
        <v>105</v>
      </c>
      <c r="C69" s="26" t="s">
        <v>106</v>
      </c>
      <c r="D69" s="27">
        <v>70</v>
      </c>
      <c r="E69" s="26">
        <v>3213</v>
      </c>
      <c r="F69" s="24" t="s">
        <v>107</v>
      </c>
      <c r="G69" s="38" t="s">
        <v>13</v>
      </c>
      <c r="H69" s="49"/>
      <c r="I69" s="14"/>
      <c r="J69" s="14"/>
    </row>
    <row r="70" spans="1:10" x14ac:dyDescent="0.25">
      <c r="A70" s="39" t="s">
        <v>14</v>
      </c>
      <c r="B70" s="25"/>
      <c r="C70" s="26"/>
      <c r="D70" s="29">
        <f>SUM(D69:D69)</f>
        <v>70</v>
      </c>
      <c r="E70" s="26"/>
      <c r="F70" s="24"/>
      <c r="G70" s="38"/>
      <c r="H70" s="49"/>
      <c r="I70" s="14"/>
      <c r="J70" s="14"/>
    </row>
    <row r="71" spans="1:10" s="47" customFormat="1" x14ac:dyDescent="0.25">
      <c r="A71" s="37" t="s">
        <v>137</v>
      </c>
      <c r="B71" s="25" t="s">
        <v>138</v>
      </c>
      <c r="C71" s="26" t="s">
        <v>38</v>
      </c>
      <c r="D71" s="44">
        <v>16259.27</v>
      </c>
      <c r="E71" s="43">
        <v>3111</v>
      </c>
      <c r="F71" s="41" t="s">
        <v>108</v>
      </c>
      <c r="G71" s="45" t="s">
        <v>13</v>
      </c>
      <c r="H71" s="49"/>
      <c r="I71" s="46"/>
      <c r="J71" s="46"/>
    </row>
    <row r="72" spans="1:10" s="47" customFormat="1" x14ac:dyDescent="0.25">
      <c r="A72" s="37" t="s">
        <v>137</v>
      </c>
      <c r="B72" s="25" t="s">
        <v>138</v>
      </c>
      <c r="C72" s="26" t="s">
        <v>38</v>
      </c>
      <c r="D72" s="44">
        <v>2682.77</v>
      </c>
      <c r="E72" s="43">
        <v>3141</v>
      </c>
      <c r="F72" s="41" t="s">
        <v>139</v>
      </c>
      <c r="G72" s="45" t="s">
        <v>13</v>
      </c>
      <c r="H72" s="49"/>
      <c r="I72" s="46"/>
      <c r="J72" s="46"/>
    </row>
    <row r="73" spans="1:10" x14ac:dyDescent="0.25">
      <c r="A73" s="37" t="s">
        <v>137</v>
      </c>
      <c r="B73" s="25" t="s">
        <v>138</v>
      </c>
      <c r="C73" s="26" t="s">
        <v>38</v>
      </c>
      <c r="D73" s="27">
        <v>202.3</v>
      </c>
      <c r="E73" s="26">
        <v>3211</v>
      </c>
      <c r="F73" s="24" t="s">
        <v>87</v>
      </c>
      <c r="G73" s="38" t="s">
        <v>13</v>
      </c>
      <c r="H73" s="49"/>
      <c r="I73" s="14"/>
      <c r="J73" s="14"/>
    </row>
    <row r="74" spans="1:10" x14ac:dyDescent="0.25">
      <c r="A74" s="37" t="s">
        <v>137</v>
      </c>
      <c r="B74" s="25" t="s">
        <v>138</v>
      </c>
      <c r="C74" s="26" t="s">
        <v>38</v>
      </c>
      <c r="D74" s="27">
        <v>92</v>
      </c>
      <c r="E74" s="26">
        <v>3214</v>
      </c>
      <c r="F74" s="24" t="s">
        <v>109</v>
      </c>
      <c r="G74" s="38" t="s">
        <v>13</v>
      </c>
      <c r="H74" s="49"/>
      <c r="I74" s="14"/>
      <c r="J74" s="14"/>
    </row>
    <row r="75" spans="1:10" x14ac:dyDescent="0.25">
      <c r="A75" s="42" t="s">
        <v>150</v>
      </c>
      <c r="B75" s="25" t="s">
        <v>105</v>
      </c>
      <c r="C75" s="26" t="s">
        <v>151</v>
      </c>
      <c r="D75" s="27">
        <v>277.67</v>
      </c>
      <c r="E75" s="26">
        <v>3238</v>
      </c>
      <c r="F75" s="24" t="s">
        <v>12</v>
      </c>
      <c r="G75" s="38" t="s">
        <v>13</v>
      </c>
      <c r="H75" s="49"/>
      <c r="I75" s="14"/>
      <c r="J75" s="14"/>
    </row>
    <row r="76" spans="1:10" x14ac:dyDescent="0.25">
      <c r="A76" s="37" t="s">
        <v>137</v>
      </c>
      <c r="B76" s="25" t="s">
        <v>138</v>
      </c>
      <c r="C76" s="26" t="s">
        <v>38</v>
      </c>
      <c r="D76" s="27">
        <v>194</v>
      </c>
      <c r="E76" s="26">
        <v>3295</v>
      </c>
      <c r="F76" s="24" t="s">
        <v>136</v>
      </c>
      <c r="G76" s="38" t="s">
        <v>13</v>
      </c>
      <c r="H76" s="49"/>
      <c r="I76" s="14"/>
      <c r="J76" s="14"/>
    </row>
    <row r="77" spans="1:10" x14ac:dyDescent="0.25">
      <c r="A77" s="37" t="s">
        <v>137</v>
      </c>
      <c r="B77" s="25" t="s">
        <v>138</v>
      </c>
      <c r="C77" s="26" t="s">
        <v>38</v>
      </c>
      <c r="D77" s="27">
        <v>10043.879999999999</v>
      </c>
      <c r="E77" s="26">
        <v>3299</v>
      </c>
      <c r="F77" s="24" t="s">
        <v>26</v>
      </c>
      <c r="G77" s="38" t="s">
        <v>13</v>
      </c>
      <c r="H77" s="49"/>
      <c r="I77" s="14"/>
      <c r="J77" s="14"/>
    </row>
    <row r="78" spans="1:10" x14ac:dyDescent="0.25">
      <c r="A78" s="37" t="s">
        <v>95</v>
      </c>
      <c r="B78" s="25" t="s">
        <v>96</v>
      </c>
      <c r="C78" s="26" t="s">
        <v>21</v>
      </c>
      <c r="D78" s="27">
        <v>56</v>
      </c>
      <c r="E78" s="26">
        <v>3431</v>
      </c>
      <c r="F78" s="24" t="s">
        <v>97</v>
      </c>
      <c r="G78" s="38" t="s">
        <v>13</v>
      </c>
      <c r="H78" s="49"/>
      <c r="I78" s="14"/>
      <c r="J78" s="14"/>
    </row>
    <row r="79" spans="1:10" x14ac:dyDescent="0.25">
      <c r="A79" s="37" t="s">
        <v>112</v>
      </c>
      <c r="B79" s="25" t="s">
        <v>113</v>
      </c>
      <c r="C79" s="26" t="s">
        <v>113</v>
      </c>
      <c r="D79" s="27">
        <v>474.73</v>
      </c>
      <c r="E79" s="26">
        <v>3237</v>
      </c>
      <c r="F79" s="41" t="s">
        <v>114</v>
      </c>
      <c r="G79" s="38" t="s">
        <v>13</v>
      </c>
      <c r="H79" s="49"/>
      <c r="I79" s="14"/>
      <c r="J79" s="14"/>
    </row>
    <row r="80" spans="1:10" x14ac:dyDescent="0.25">
      <c r="A80" s="37" t="s">
        <v>115</v>
      </c>
      <c r="B80" s="25" t="s">
        <v>113</v>
      </c>
      <c r="C80" s="25" t="s">
        <v>113</v>
      </c>
      <c r="D80" s="27">
        <v>654.79999999999995</v>
      </c>
      <c r="E80" s="26">
        <v>3237</v>
      </c>
      <c r="F80" s="41" t="s">
        <v>114</v>
      </c>
      <c r="G80" s="38" t="s">
        <v>13</v>
      </c>
      <c r="H80" s="49"/>
      <c r="I80" s="14"/>
      <c r="J80" s="14"/>
    </row>
    <row r="81" spans="1:10" x14ac:dyDescent="0.25">
      <c r="A81" s="37" t="s">
        <v>116</v>
      </c>
      <c r="B81" s="25" t="s">
        <v>113</v>
      </c>
      <c r="C81" s="25" t="s">
        <v>113</v>
      </c>
      <c r="D81" s="27">
        <v>2745.82</v>
      </c>
      <c r="E81" s="26">
        <v>3237</v>
      </c>
      <c r="F81" s="41" t="s">
        <v>114</v>
      </c>
      <c r="G81" s="38" t="s">
        <v>13</v>
      </c>
      <c r="H81" s="49"/>
      <c r="I81" s="14"/>
      <c r="J81" s="14"/>
    </row>
    <row r="82" spans="1:10" x14ac:dyDescent="0.25">
      <c r="A82" s="37" t="s">
        <v>117</v>
      </c>
      <c r="B82" s="25" t="s">
        <v>113</v>
      </c>
      <c r="C82" s="25" t="s">
        <v>113</v>
      </c>
      <c r="D82" s="27">
        <v>3419.53</v>
      </c>
      <c r="E82" s="26">
        <v>3237</v>
      </c>
      <c r="F82" s="41" t="s">
        <v>114</v>
      </c>
      <c r="G82" s="38" t="s">
        <v>13</v>
      </c>
      <c r="H82" s="49"/>
      <c r="I82" s="14"/>
      <c r="J82" s="14"/>
    </row>
    <row r="83" spans="1:10" x14ac:dyDescent="0.25">
      <c r="A83" s="37" t="s">
        <v>118</v>
      </c>
      <c r="B83" s="25" t="s">
        <v>113</v>
      </c>
      <c r="C83" s="25" t="s">
        <v>113</v>
      </c>
      <c r="D83" s="27">
        <v>944.8</v>
      </c>
      <c r="E83" s="26">
        <v>3237</v>
      </c>
      <c r="F83" s="41" t="s">
        <v>114</v>
      </c>
      <c r="G83" s="38" t="s">
        <v>13</v>
      </c>
      <c r="H83" s="49"/>
      <c r="I83" s="14"/>
      <c r="J83" s="14"/>
    </row>
    <row r="84" spans="1:10" x14ac:dyDescent="0.25">
      <c r="A84" s="37" t="s">
        <v>119</v>
      </c>
      <c r="B84" s="25" t="s">
        <v>113</v>
      </c>
      <c r="C84" s="25" t="s">
        <v>113</v>
      </c>
      <c r="D84" s="27">
        <v>2182.6799999999998</v>
      </c>
      <c r="E84" s="26">
        <v>3237</v>
      </c>
      <c r="F84" s="41" t="s">
        <v>114</v>
      </c>
      <c r="G84" s="38" t="s">
        <v>13</v>
      </c>
      <c r="H84" s="49"/>
      <c r="I84" s="14"/>
      <c r="J84" s="14"/>
    </row>
    <row r="85" spans="1:10" x14ac:dyDescent="0.25">
      <c r="A85" s="37" t="s">
        <v>120</v>
      </c>
      <c r="B85" s="25" t="s">
        <v>113</v>
      </c>
      <c r="C85" s="25" t="s">
        <v>113</v>
      </c>
      <c r="D85" s="27">
        <v>3991.26</v>
      </c>
      <c r="E85" s="26">
        <v>3237</v>
      </c>
      <c r="F85" s="41" t="s">
        <v>114</v>
      </c>
      <c r="G85" s="38" t="s">
        <v>13</v>
      </c>
      <c r="H85" s="49"/>
      <c r="I85" s="14"/>
      <c r="J85" s="14"/>
    </row>
    <row r="86" spans="1:10" x14ac:dyDescent="0.25">
      <c r="A86" s="37" t="s">
        <v>121</v>
      </c>
      <c r="B86" s="25" t="s">
        <v>113</v>
      </c>
      <c r="C86" s="25" t="s">
        <v>113</v>
      </c>
      <c r="D86" s="27">
        <v>2288.21</v>
      </c>
      <c r="E86" s="26">
        <v>3237</v>
      </c>
      <c r="F86" s="41" t="s">
        <v>114</v>
      </c>
      <c r="G86" s="38" t="s">
        <v>13</v>
      </c>
      <c r="H86" s="49"/>
      <c r="I86" s="14"/>
      <c r="J86" s="14"/>
    </row>
    <row r="87" spans="1:10" x14ac:dyDescent="0.25">
      <c r="A87" s="37" t="s">
        <v>122</v>
      </c>
      <c r="B87" s="25" t="s">
        <v>113</v>
      </c>
      <c r="C87" s="25" t="s">
        <v>113</v>
      </c>
      <c r="D87" s="27">
        <v>491.1</v>
      </c>
      <c r="E87" s="26">
        <v>3237</v>
      </c>
      <c r="F87" s="41" t="s">
        <v>114</v>
      </c>
      <c r="G87" s="38" t="s">
        <v>13</v>
      </c>
      <c r="H87" s="49"/>
      <c r="I87" s="14"/>
      <c r="J87" s="14"/>
    </row>
    <row r="88" spans="1:10" x14ac:dyDescent="0.25">
      <c r="A88" s="37" t="s">
        <v>123</v>
      </c>
      <c r="B88" s="25" t="s">
        <v>113</v>
      </c>
      <c r="C88" s="25" t="s">
        <v>113</v>
      </c>
      <c r="D88" s="27">
        <v>7366.55</v>
      </c>
      <c r="E88" s="26">
        <v>3237</v>
      </c>
      <c r="F88" s="41" t="s">
        <v>114</v>
      </c>
      <c r="G88" s="38" t="s">
        <v>13</v>
      </c>
      <c r="H88" s="49"/>
      <c r="I88" s="14"/>
      <c r="J88" s="14"/>
    </row>
    <row r="89" spans="1:10" x14ac:dyDescent="0.25">
      <c r="A89" s="37" t="s">
        <v>124</v>
      </c>
      <c r="B89" s="25" t="s">
        <v>113</v>
      </c>
      <c r="C89" s="25" t="s">
        <v>113</v>
      </c>
      <c r="D89" s="27">
        <v>654.79999999999995</v>
      </c>
      <c r="E89" s="26">
        <v>3237</v>
      </c>
      <c r="F89" s="41" t="s">
        <v>114</v>
      </c>
      <c r="G89" s="38" t="s">
        <v>13</v>
      </c>
      <c r="H89" s="49"/>
      <c r="I89" s="14"/>
      <c r="J89" s="14"/>
    </row>
    <row r="90" spans="1:10" x14ac:dyDescent="0.25">
      <c r="A90" s="37" t="s">
        <v>125</v>
      </c>
      <c r="B90" s="25" t="s">
        <v>113</v>
      </c>
      <c r="C90" s="25" t="s">
        <v>113</v>
      </c>
      <c r="D90" s="27">
        <v>1309.6099999999999</v>
      </c>
      <c r="E90" s="26">
        <v>3237</v>
      </c>
      <c r="F90" s="41" t="s">
        <v>114</v>
      </c>
      <c r="G90" s="38" t="s">
        <v>13</v>
      </c>
      <c r="H90" s="49"/>
      <c r="I90" s="14"/>
      <c r="J90" s="14"/>
    </row>
    <row r="91" spans="1:10" x14ac:dyDescent="0.25">
      <c r="A91" s="37" t="s">
        <v>126</v>
      </c>
      <c r="B91" s="25" t="s">
        <v>113</v>
      </c>
      <c r="C91" s="25" t="s">
        <v>113</v>
      </c>
      <c r="D91" s="27">
        <v>3672.62</v>
      </c>
      <c r="E91" s="26">
        <v>3237</v>
      </c>
      <c r="F91" s="41" t="s">
        <v>114</v>
      </c>
      <c r="G91" s="38" t="s">
        <v>13</v>
      </c>
      <c r="H91" s="49"/>
      <c r="I91" s="14"/>
      <c r="J91" s="14"/>
    </row>
    <row r="92" spans="1:10" x14ac:dyDescent="0.25">
      <c r="A92" s="37" t="s">
        <v>127</v>
      </c>
      <c r="B92" s="25" t="s">
        <v>113</v>
      </c>
      <c r="C92" s="25" t="s">
        <v>113</v>
      </c>
      <c r="D92" s="27">
        <v>283.49</v>
      </c>
      <c r="E92" s="26">
        <v>3237</v>
      </c>
      <c r="F92" s="41" t="s">
        <v>114</v>
      </c>
      <c r="G92" s="38" t="s">
        <v>13</v>
      </c>
      <c r="H92" s="49"/>
      <c r="I92" s="14"/>
      <c r="J92" s="14"/>
    </row>
    <row r="93" spans="1:10" x14ac:dyDescent="0.25">
      <c r="A93" s="37" t="s">
        <v>128</v>
      </c>
      <c r="B93" s="25" t="s">
        <v>113</v>
      </c>
      <c r="C93" s="25" t="s">
        <v>113</v>
      </c>
      <c r="D93" s="27">
        <v>744.84</v>
      </c>
      <c r="E93" s="26">
        <v>3237</v>
      </c>
      <c r="F93" s="41" t="s">
        <v>114</v>
      </c>
      <c r="G93" s="38" t="s">
        <v>13</v>
      </c>
      <c r="H93" s="49"/>
      <c r="I93" s="14"/>
      <c r="J93" s="14"/>
    </row>
    <row r="94" spans="1:10" x14ac:dyDescent="0.25">
      <c r="A94" s="37" t="s">
        <v>129</v>
      </c>
      <c r="B94" s="25" t="s">
        <v>113</v>
      </c>
      <c r="C94" s="25" t="s">
        <v>113</v>
      </c>
      <c r="D94" s="27">
        <v>1309.6099999999999</v>
      </c>
      <c r="E94" s="26">
        <v>3237</v>
      </c>
      <c r="F94" s="41" t="s">
        <v>114</v>
      </c>
      <c r="G94" s="38" t="s">
        <v>13</v>
      </c>
      <c r="H94" s="49"/>
      <c r="I94" s="14"/>
      <c r="J94" s="14"/>
    </row>
    <row r="95" spans="1:10" x14ac:dyDescent="0.25">
      <c r="A95" s="37" t="s">
        <v>130</v>
      </c>
      <c r="B95" s="25" t="s">
        <v>113</v>
      </c>
      <c r="C95" s="25" t="s">
        <v>113</v>
      </c>
      <c r="D95" s="27">
        <v>3459.77</v>
      </c>
      <c r="E95" s="26">
        <v>3237</v>
      </c>
      <c r="F95" s="41" t="s">
        <v>114</v>
      </c>
      <c r="G95" s="38" t="s">
        <v>13</v>
      </c>
      <c r="H95" s="49"/>
      <c r="I95" s="14"/>
      <c r="J95" s="14"/>
    </row>
    <row r="96" spans="1:10" x14ac:dyDescent="0.25">
      <c r="A96" s="37" t="s">
        <v>131</v>
      </c>
      <c r="B96" s="25" t="s">
        <v>113</v>
      </c>
      <c r="C96" s="25" t="s">
        <v>113</v>
      </c>
      <c r="D96" s="27">
        <v>654.79999999999995</v>
      </c>
      <c r="E96" s="26">
        <v>3237</v>
      </c>
      <c r="F96" s="41" t="s">
        <v>114</v>
      </c>
      <c r="G96" s="38" t="s">
        <v>13</v>
      </c>
      <c r="H96" s="49"/>
      <c r="I96" s="14"/>
      <c r="J96" s="14"/>
    </row>
    <row r="97" spans="1:10" x14ac:dyDescent="0.25">
      <c r="A97" s="37" t="s">
        <v>132</v>
      </c>
      <c r="B97" s="25" t="s">
        <v>113</v>
      </c>
      <c r="C97" s="25" t="s">
        <v>113</v>
      </c>
      <c r="D97" s="27">
        <v>5244.17</v>
      </c>
      <c r="E97" s="26">
        <v>3237</v>
      </c>
      <c r="F97" s="41" t="s">
        <v>114</v>
      </c>
      <c r="G97" s="38" t="s">
        <v>13</v>
      </c>
      <c r="H97" s="49"/>
      <c r="I97" s="14"/>
      <c r="J97" s="14"/>
    </row>
    <row r="98" spans="1:10" x14ac:dyDescent="0.25">
      <c r="A98" s="37" t="s">
        <v>133</v>
      </c>
      <c r="B98" s="25" t="s">
        <v>113</v>
      </c>
      <c r="C98" s="25" t="s">
        <v>113</v>
      </c>
      <c r="D98" s="27">
        <v>412.8</v>
      </c>
      <c r="E98" s="26">
        <v>3237</v>
      </c>
      <c r="F98" s="41" t="s">
        <v>114</v>
      </c>
      <c r="G98" s="38" t="s">
        <v>13</v>
      </c>
      <c r="H98" s="49"/>
      <c r="I98" s="14"/>
      <c r="J98" s="14"/>
    </row>
    <row r="99" spans="1:10" x14ac:dyDescent="0.25">
      <c r="A99" s="37" t="s">
        <v>134</v>
      </c>
      <c r="B99" s="25" t="s">
        <v>113</v>
      </c>
      <c r="C99" s="25" t="s">
        <v>113</v>
      </c>
      <c r="D99" s="27">
        <v>518.16</v>
      </c>
      <c r="E99" s="26">
        <v>3237</v>
      </c>
      <c r="F99" s="41" t="s">
        <v>114</v>
      </c>
      <c r="G99" s="38" t="s">
        <v>13</v>
      </c>
      <c r="H99" s="49"/>
      <c r="I99" s="14"/>
      <c r="J99" s="14"/>
    </row>
    <row r="100" spans="1:10" x14ac:dyDescent="0.25">
      <c r="A100" s="37" t="s">
        <v>135</v>
      </c>
      <c r="B100" s="25" t="s">
        <v>113</v>
      </c>
      <c r="C100" s="25" t="s">
        <v>113</v>
      </c>
      <c r="D100" s="27">
        <v>345.19</v>
      </c>
      <c r="E100" s="26">
        <v>3237</v>
      </c>
      <c r="F100" s="41" t="s">
        <v>114</v>
      </c>
      <c r="G100" s="38" t="s">
        <v>13</v>
      </c>
      <c r="H100" s="49"/>
      <c r="I100" s="14"/>
      <c r="J100" s="14"/>
    </row>
    <row r="101" spans="1:10" x14ac:dyDescent="0.25">
      <c r="A101" s="37" t="s">
        <v>137</v>
      </c>
      <c r="B101" s="25" t="s">
        <v>138</v>
      </c>
      <c r="C101" s="26" t="s">
        <v>38</v>
      </c>
      <c r="D101" s="27">
        <v>845.75</v>
      </c>
      <c r="E101" s="26">
        <v>3121</v>
      </c>
      <c r="F101" s="24" t="s">
        <v>140</v>
      </c>
      <c r="G101" s="38" t="s">
        <v>13</v>
      </c>
      <c r="H101" s="49"/>
      <c r="I101" s="14"/>
      <c r="J101" s="14"/>
    </row>
    <row r="102" spans="1:10" x14ac:dyDescent="0.25">
      <c r="A102" s="37" t="s">
        <v>137</v>
      </c>
      <c r="B102" s="25" t="s">
        <v>138</v>
      </c>
      <c r="C102" s="26" t="s">
        <v>38</v>
      </c>
      <c r="D102" s="27">
        <v>95868.01</v>
      </c>
      <c r="E102" s="26">
        <v>3111</v>
      </c>
      <c r="F102" s="24" t="s">
        <v>141</v>
      </c>
      <c r="G102" s="38" t="s">
        <v>13</v>
      </c>
      <c r="H102" s="49"/>
      <c r="I102" s="14"/>
      <c r="J102" s="14"/>
    </row>
    <row r="103" spans="1:10" x14ac:dyDescent="0.25">
      <c r="A103" s="37" t="s">
        <v>137</v>
      </c>
      <c r="B103" s="25" t="s">
        <v>138</v>
      </c>
      <c r="C103" s="26" t="s">
        <v>38</v>
      </c>
      <c r="D103" s="27">
        <v>2605.27</v>
      </c>
      <c r="E103" s="26">
        <v>3212</v>
      </c>
      <c r="F103" s="28" t="s">
        <v>142</v>
      </c>
      <c r="G103" s="38" t="s">
        <v>13</v>
      </c>
      <c r="H103" s="49"/>
      <c r="I103" s="14"/>
      <c r="J103" s="14"/>
    </row>
    <row r="104" spans="1:10" x14ac:dyDescent="0.25">
      <c r="A104" s="37" t="s">
        <v>137</v>
      </c>
      <c r="B104" s="25" t="s">
        <v>138</v>
      </c>
      <c r="C104" s="26" t="s">
        <v>38</v>
      </c>
      <c r="D104" s="27">
        <v>14263.83</v>
      </c>
      <c r="E104" s="26">
        <v>3132</v>
      </c>
      <c r="F104" s="28" t="s">
        <v>143</v>
      </c>
      <c r="G104" s="38" t="s">
        <v>13</v>
      </c>
      <c r="H104" s="49"/>
      <c r="I104" s="14"/>
      <c r="J104" s="14"/>
    </row>
    <row r="105" spans="1:10" x14ac:dyDescent="0.25">
      <c r="A105" s="37" t="s">
        <v>144</v>
      </c>
      <c r="B105" s="25" t="s">
        <v>145</v>
      </c>
      <c r="C105" s="26" t="s">
        <v>146</v>
      </c>
      <c r="D105" s="27">
        <v>10</v>
      </c>
      <c r="E105" s="26">
        <v>3221</v>
      </c>
      <c r="F105" s="48" t="s">
        <v>41</v>
      </c>
      <c r="G105" s="38" t="s">
        <v>13</v>
      </c>
      <c r="H105" s="49"/>
      <c r="I105" s="14"/>
      <c r="J105" s="14"/>
    </row>
    <row r="106" spans="1:10" x14ac:dyDescent="0.25">
      <c r="A106" s="37" t="s">
        <v>147</v>
      </c>
      <c r="B106" s="25" t="s">
        <v>148</v>
      </c>
      <c r="C106" s="26" t="s">
        <v>149</v>
      </c>
      <c r="D106" s="27">
        <v>8.5</v>
      </c>
      <c r="E106" s="26">
        <v>3223</v>
      </c>
      <c r="F106" s="24" t="s">
        <v>94</v>
      </c>
      <c r="G106" s="38" t="s">
        <v>13</v>
      </c>
      <c r="H106" s="49"/>
      <c r="I106" s="14"/>
      <c r="J106" s="14"/>
    </row>
    <row r="107" spans="1:10" ht="15.75" thickBot="1" x14ac:dyDescent="0.3">
      <c r="A107" s="40" t="s">
        <v>110</v>
      </c>
      <c r="B107" s="8"/>
      <c r="C107" s="9"/>
      <c r="D107" s="23">
        <f>SUM(D8,D10,D12,D15,D17,D19,D21,D23,D25,D27,D29,D31,D33,D35,D37,D39,D41,D43,D45,D48,D50,D52,D54,D56,D58,D60,D62,D64,D66,D68,D70,D71,D72,D73,D74,D75,D76,D77,D78,D79,D80,D81,D82,D83,D84,D85,D86,D87,D88,D89,D90,D91,D92,D93,D94,D95,D96,D97,D98,D99,D100,D101,D102,D103,D104,D105,D106)</f>
        <v>201838.78999999998</v>
      </c>
      <c r="E107" s="9"/>
      <c r="F107" s="10"/>
      <c r="G107" s="11"/>
      <c r="H107" s="49"/>
    </row>
    <row r="108" spans="1:10" x14ac:dyDescent="0.25">
      <c r="A108" s="2"/>
      <c r="B108" s="5"/>
      <c r="C108" s="3"/>
      <c r="D108" s="7"/>
      <c r="E108" s="3"/>
      <c r="F108" s="2"/>
    </row>
    <row r="109" spans="1:10" x14ac:dyDescent="0.25">
      <c r="A109" s="2"/>
      <c r="B109" s="5"/>
      <c r="C109" s="3"/>
      <c r="D109" s="7"/>
      <c r="E109" s="3"/>
      <c r="F109" s="2"/>
    </row>
    <row r="110" spans="1:10" x14ac:dyDescent="0.25">
      <c r="A110" s="2"/>
      <c r="B110" s="5"/>
      <c r="C110" s="3"/>
      <c r="D110" s="7"/>
      <c r="E110" s="3"/>
      <c r="F110" s="2"/>
    </row>
    <row r="111" spans="1:10" x14ac:dyDescent="0.25">
      <c r="A111" s="2"/>
      <c r="B111" s="5"/>
      <c r="C111" s="3"/>
      <c r="D111" s="7"/>
      <c r="E111" s="3"/>
      <c r="F111" s="2"/>
    </row>
    <row r="112" spans="1:10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  <c r="B4008" s="5"/>
      <c r="C4008" s="3"/>
      <c r="D4008" s="7"/>
      <c r="E4008" s="3"/>
      <c r="F4008" s="2"/>
    </row>
    <row r="4009" spans="1:6" x14ac:dyDescent="0.25">
      <c r="A4009" s="2"/>
      <c r="B4009" s="5"/>
      <c r="C4009" s="3"/>
      <c r="D4009" s="7"/>
      <c r="E4009" s="3"/>
      <c r="F4009" s="2"/>
    </row>
    <row r="4010" spans="1:6" x14ac:dyDescent="0.25">
      <c r="A4010" s="2"/>
      <c r="B4010" s="5"/>
      <c r="C4010" s="3"/>
      <c r="D4010" s="7"/>
      <c r="E4010" s="3"/>
      <c r="F4010" s="2"/>
    </row>
    <row r="4011" spans="1:6" x14ac:dyDescent="0.25">
      <c r="A4011" s="2"/>
      <c r="B4011" s="5"/>
      <c r="C4011" s="3"/>
      <c r="D4011" s="7"/>
      <c r="E4011" s="3"/>
      <c r="F4011" s="2"/>
    </row>
    <row r="4012" spans="1:6" x14ac:dyDescent="0.25">
      <c r="A4012" s="2"/>
      <c r="B4012" s="5"/>
      <c r="C4012" s="3"/>
      <c r="D4012" s="7"/>
      <c r="E4012" s="3"/>
      <c r="F4012" s="2"/>
    </row>
    <row r="4013" spans="1:6" x14ac:dyDescent="0.25">
      <c r="A4013" s="2"/>
      <c r="B4013" s="5"/>
      <c r="C4013" s="3"/>
      <c r="D4013" s="7"/>
      <c r="E4013" s="3"/>
      <c r="F4013" s="2"/>
    </row>
    <row r="4014" spans="1:6" x14ac:dyDescent="0.25">
      <c r="A4014" s="2"/>
      <c r="B4014" s="5"/>
      <c r="C4014" s="3"/>
      <c r="D4014" s="7"/>
      <c r="E4014" s="3"/>
      <c r="F4014" s="2"/>
    </row>
    <row r="4015" spans="1:6" x14ac:dyDescent="0.25">
      <c r="A4015" s="2"/>
      <c r="B4015" s="5"/>
      <c r="C4015" s="3"/>
      <c r="D4015" s="7"/>
      <c r="E4015" s="3"/>
      <c r="F4015" s="2"/>
    </row>
    <row r="4016" spans="1:6" x14ac:dyDescent="0.25">
      <c r="A4016" s="2"/>
      <c r="B4016" s="5"/>
      <c r="C4016" s="3"/>
      <c r="D4016" s="7"/>
      <c r="E4016" s="3"/>
      <c r="F4016" s="2"/>
    </row>
    <row r="4017" spans="1:6" x14ac:dyDescent="0.25">
      <c r="A4017" s="2"/>
      <c r="B4017" s="5"/>
      <c r="C4017" s="3"/>
      <c r="D4017" s="7"/>
      <c r="E4017" s="3"/>
      <c r="F4017" s="2"/>
    </row>
    <row r="4018" spans="1:6" x14ac:dyDescent="0.25">
      <c r="A4018" s="2"/>
      <c r="B4018" s="5"/>
      <c r="C4018" s="3"/>
      <c r="D4018" s="7"/>
      <c r="E4018" s="3"/>
      <c r="F4018" s="2"/>
    </row>
    <row r="4019" spans="1:6" x14ac:dyDescent="0.25">
      <c r="A4019" s="2"/>
    </row>
    <row r="4020" spans="1:6" x14ac:dyDescent="0.25">
      <c r="A4020" s="2"/>
    </row>
    <row r="4021" spans="1:6" x14ac:dyDescent="0.25">
      <c r="A4021" s="2"/>
    </row>
    <row r="4022" spans="1:6" x14ac:dyDescent="0.25">
      <c r="A4022" s="2"/>
    </row>
    <row r="4023" spans="1:6" x14ac:dyDescent="0.25">
      <c r="A4023" s="2"/>
    </row>
    <row r="4024" spans="1:6" x14ac:dyDescent="0.25">
      <c r="A4024" s="2"/>
    </row>
    <row r="4025" spans="1:6" x14ac:dyDescent="0.25">
      <c r="A4025" s="2"/>
    </row>
    <row r="4026" spans="1:6" x14ac:dyDescent="0.25">
      <c r="A4026" s="2"/>
    </row>
    <row r="4027" spans="1:6" x14ac:dyDescent="0.25">
      <c r="A4027" s="2"/>
    </row>
    <row r="4028" spans="1:6" x14ac:dyDescent="0.25">
      <c r="A4028" s="2"/>
    </row>
    <row r="4029" spans="1:6" x14ac:dyDescent="0.25">
      <c r="A4029" s="2"/>
    </row>
    <row r="4030" spans="1:6" x14ac:dyDescent="0.25">
      <c r="A4030" s="2"/>
    </row>
    <row r="4031" spans="1:6" x14ac:dyDescent="0.25">
      <c r="A4031" s="2"/>
    </row>
    <row r="4032" spans="1:6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</sheetData>
  <mergeCells count="1">
    <mergeCell ref="H1:H107"/>
  </mergeCell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2025-04-07T11:01:11Z</cp:lastPrinted>
  <dcterms:created xsi:type="dcterms:W3CDTF">2024-03-05T11:42:46Z</dcterms:created>
  <dcterms:modified xsi:type="dcterms:W3CDTF">2025-04-09T11:06:04Z</dcterms:modified>
</cp:coreProperties>
</file>