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Marija\Desktop\javna objava o trošenju\"/>
    </mc:Choice>
  </mc:AlternateContent>
  <xr:revisionPtr revIDLastSave="0" documentId="13_ncr:1_{C086DC3D-8DA9-4003-9134-0A5BF3DD07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  <c r="D96" i="1" s="1"/>
</calcChain>
</file>

<file path=xl/sharedStrings.xml><?xml version="1.0" encoding="utf-8"?>
<sst xmlns="http://schemas.openxmlformats.org/spreadsheetml/2006/main" count="304" uniqueCount="138">
  <si>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</si>
  <si>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</si>
  <si>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</si>
  <si>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</si>
  <si>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</si>
  <si>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</si>
  <si>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</si>
  <si>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</si>
  <si>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01.06.2024 Do 30.06.2024</t>
  </si>
  <si>
    <t>OSJEČKA TRGOVINA PAPIROM EXPORT-IMPORT D.O.O.</t>
  </si>
  <si>
    <t>90649953509</t>
  </si>
  <si>
    <t>UREDSKI MATERIJAL I OSTALI MATERIJALNI RASHODI</t>
  </si>
  <si>
    <t xml:space="preserve">Sveučilište Josipa Jurja Strossmayera u Osijeku, KINEZIOLOŠKI FAKULTET OSIJEK                                                        </t>
  </si>
  <si>
    <t>Ukupno:</t>
  </si>
  <si>
    <t>STUDENTSKI CENTAR U OSIJEKU</t>
  </si>
  <si>
    <t>90017453174</t>
  </si>
  <si>
    <t>31000 OSIJEK</t>
  </si>
  <si>
    <t xml:space="preserve">REPREZENTACIJA                                                                                                                                        </t>
  </si>
  <si>
    <t>ŠPORTSKI OBJEKTI DOO</t>
  </si>
  <si>
    <t>89861654362</t>
  </si>
  <si>
    <t xml:space="preserve">ZAKUPNINE I NAJAMNINE                                                                                                                                 </t>
  </si>
  <si>
    <t>ROSIP D.O.O.  - RADNO PRAVO</t>
  </si>
  <si>
    <t>89811416156</t>
  </si>
  <si>
    <t>10000 ZAGREB</t>
  </si>
  <si>
    <t>STRUČNO USAVRŠAVANJE ZAPOSLENIKA</t>
  </si>
  <si>
    <t>HP-HRVATSKA POŠTA DD</t>
  </si>
  <si>
    <t>87311810356</t>
  </si>
  <si>
    <t xml:space="preserve">ZAGREB </t>
  </si>
  <si>
    <t>USLUGE TELEFONA, POŠTE I PRIJEVOZA</t>
  </si>
  <si>
    <t>FINA</t>
  </si>
  <si>
    <t>85821130368</t>
  </si>
  <si>
    <t>ZAGREB 10000</t>
  </si>
  <si>
    <t xml:space="preserve">RAČUNALNE USLUGE                                                                                                                                      </t>
  </si>
  <si>
    <t>ZAGREBINSPEKT DOO</t>
  </si>
  <si>
    <t>82752153530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</si>
  <si>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</si>
  <si>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</si>
  <si>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</si>
  <si>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>10135 Zagreb</t>
  </si>
  <si>
    <t xml:space="preserve">KOMUNIKACIJSKA OPREMA                                                                                                                                 </t>
  </si>
  <si>
    <t>CENTAR SOKOL DOO</t>
  </si>
  <si>
    <t>77869718642</t>
  </si>
  <si>
    <t>ORKA D.O.O.</t>
  </si>
  <si>
    <t>77396594560</t>
  </si>
  <si>
    <t>RIF-HRVATSKA ZAJEDNICA RAČUNOVOĐA I FINANCIJSKIH DJELATNIKA</t>
  </si>
  <si>
    <t>75508100288</t>
  </si>
  <si>
    <t>PEVEX D.D.</t>
  </si>
  <si>
    <t>73660371074</t>
  </si>
  <si>
    <t>10360 SESVETE</t>
  </si>
  <si>
    <t>MATERIJAL I DIJELOVI ZA TEKUĆE I INVESTICIJSKO ODRŽAVANJE</t>
  </si>
  <si>
    <t>Optimus Lab d.o.o.</t>
  </si>
  <si>
    <t>71981294715</t>
  </si>
  <si>
    <t>HRVATSKI AKADEMSKI SPORTSKI SAVEZ</t>
  </si>
  <si>
    <t>71441471989</t>
  </si>
  <si>
    <t>SKRIPTA TISAK D.O.O.</t>
  </si>
  <si>
    <t>70535791810</t>
  </si>
  <si>
    <t xml:space="preserve">31 000 OSIJEK </t>
  </si>
  <si>
    <t xml:space="preserve">OSTALE USLUGE                                                                                                                                         </t>
  </si>
  <si>
    <t>MAGNUS LUX JDOO</t>
  </si>
  <si>
    <t>70179807588</t>
  </si>
  <si>
    <t>JOSIPOVAC 31221</t>
  </si>
  <si>
    <t>NARODNE NOVINE</t>
  </si>
  <si>
    <t>64546066176</t>
  </si>
  <si>
    <t>USLUGE PROMIDŽBE I INFORMIRANJA</t>
  </si>
  <si>
    <t>ZAMOST D.O.O.</t>
  </si>
  <si>
    <t>63312231321</t>
  </si>
  <si>
    <t>10 000 ZAGREB</t>
  </si>
  <si>
    <t>MLINAR PEKARSKA INDUSTRIJA D.O.O.</t>
  </si>
  <si>
    <t>62296711978</t>
  </si>
  <si>
    <t>10 002 ZAGREB</t>
  </si>
  <si>
    <t>AKD-AGENCIJA ZA KOMERCIJALNU DJELATNOST DOO</t>
  </si>
  <si>
    <t>58843087891</t>
  </si>
  <si>
    <t>ZAGREB 10 000</t>
  </si>
  <si>
    <t>HOTEL MILLENNIUM-HIDRO-M.A.D. DOO</t>
  </si>
  <si>
    <t>57227464729</t>
  </si>
  <si>
    <t>PIRINI TRADE D.O.O.</t>
  </si>
  <si>
    <t>55605723916</t>
  </si>
  <si>
    <t>OH LA LA JDOO</t>
  </si>
  <si>
    <t>51008705756</t>
  </si>
  <si>
    <t>OSIJEK 31000</t>
  </si>
  <si>
    <t xml:space="preserve">OSTALI NESPOMENUTI RASHODI POSLOVANJA                                                                                                                 </t>
  </si>
  <si>
    <t>GRADITELJSKO-GEODETSKA ŠKOLA OSIJEK</t>
  </si>
  <si>
    <t>41034009234</t>
  </si>
  <si>
    <t>HOTELI ZADAR D.D.</t>
  </si>
  <si>
    <t>40699482950</t>
  </si>
  <si>
    <t>23000 ZADAR</t>
  </si>
  <si>
    <t>SLUŽBENA PUTOVANJA</t>
  </si>
  <si>
    <t>CERJE D.O.O.</t>
  </si>
  <si>
    <t>38057855763</t>
  </si>
  <si>
    <t>METRO CASH &amp; CARRY D.O.O.</t>
  </si>
  <si>
    <t>38016445738</t>
  </si>
  <si>
    <t>10090 ZAGREB-SUSEDGRAD</t>
  </si>
  <si>
    <t>AIR TRACTOR DOO</t>
  </si>
  <si>
    <t>37414479901</t>
  </si>
  <si>
    <t>USLUGE TEKUĆEG I INVESTICIJSKOG ODRŽAVANJA</t>
  </si>
  <si>
    <t>ZEN TIMING</t>
  </si>
  <si>
    <t>35745088656</t>
  </si>
  <si>
    <t>VIVA INFO DOO</t>
  </si>
  <si>
    <t>22361751585</t>
  </si>
  <si>
    <t>TROFEJI J.D.O.O.</t>
  </si>
  <si>
    <t>19358341424</t>
  </si>
  <si>
    <t>ČAROBNI TIM D.O.O.</t>
  </si>
  <si>
    <t>17346302043</t>
  </si>
  <si>
    <t>SNARP DOO</t>
  </si>
  <si>
    <t>16023043707</t>
  </si>
  <si>
    <t>HEP-TOPLINARSTVO D.O.O. POGON OSIJEK</t>
  </si>
  <si>
    <t>15907062900</t>
  </si>
  <si>
    <t>ENERGIJA</t>
  </si>
  <si>
    <t>ADDIKO BANK D.D.</t>
  </si>
  <si>
    <t>14036333877</t>
  </si>
  <si>
    <t xml:space="preserve">BANKARSKE USLUGE I USLUGE PLATNOG PROMETA                                                                                                             </t>
  </si>
  <si>
    <t>INSTITUT MESA DOO- KARAKA RESTORAN</t>
  </si>
  <si>
    <t>08173978724</t>
  </si>
  <si>
    <t>UNIKOM DOO</t>
  </si>
  <si>
    <t>07507345484</t>
  </si>
  <si>
    <t xml:space="preserve">KOMUNALNE USLUGE                                                                                                                                      </t>
  </si>
  <si>
    <t>OSTALE NAKNADE TROŠKOVA ZAPOSLENIMA</t>
  </si>
  <si>
    <t xml:space="preserve">TEKUĆE DONACIJE U NOVCU                                                                                                                               </t>
  </si>
  <si>
    <t>Sveukupno:</t>
  </si>
  <si>
    <t>GORAN LEKO</t>
  </si>
  <si>
    <t>ZRINKA ŠIMUNOVIĆ</t>
  </si>
  <si>
    <t xml:space="preserve">FRANE ŽUVELA </t>
  </si>
  <si>
    <t>GDPR</t>
  </si>
  <si>
    <t xml:space="preserve">INTELEKTUALNE I OSOBNE USLUGE  (Ugovori o djelu ukupni trošak)                                                                                                                      </t>
  </si>
  <si>
    <t>70788591483</t>
  </si>
  <si>
    <t xml:space="preserve">OSTALI RASHODI ZA ZAPOSLENE </t>
  </si>
  <si>
    <t>PETROL D.O.O.</t>
  </si>
  <si>
    <t>75550985023</t>
  </si>
  <si>
    <t xml:space="preserve">10 000 ZAGREB </t>
  </si>
  <si>
    <t xml:space="preserve">NEZAVISNI SINDIKAT ZNANOSTI I VISOKOG OBRAZOVANJA </t>
  </si>
  <si>
    <t xml:space="preserve">PRISTOJBE I NAKNADE </t>
  </si>
  <si>
    <t xml:space="preserve">KINEZIOLOŠKI FAKULTET OSIJEK </t>
  </si>
  <si>
    <t xml:space="preserve"> Čakovec 40000</t>
  </si>
  <si>
    <t>PLAĆE ZA REDOVAN RAD</t>
  </si>
  <si>
    <t>NAKNADA ZA PRIJEVOZ, ZA RAD NA TERENU I ODVOJENI ŽIVOT</t>
  </si>
  <si>
    <t>DOPRINOSI ZA OBVEZNO ZDRAVSTVENO OSIGURANJE</t>
  </si>
  <si>
    <t>TROŠKOVI ZA NAKNADE OSOBAMA IZVAN RADNOG ODNOSA</t>
  </si>
  <si>
    <t>Sveučilište Josipa Jurja Strossmayera u Osijeku, KINEZIOLOŠKI FAKULTET OSIJEK                                                        
DRINSKA 16 A
OSIJEK 31000
Tel: +385(31)559304   
OIB: 70788591483
IBAN: HR4225000091101507830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</si>
</sst>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333333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/>
    <xf numFmtId="0" fontId="6" fillId="0" borderId="10" xfId="0" applyFont="1" applyBorder="1" applyAlignment="1">
      <alignment horizontal="left" vertical="top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/>
    </xf>
    <xf numFmtId="164" fontId="6" fillId="0" borderId="6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/>
    <xf numFmtId="0" fontId="5" fillId="0" borderId="10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164" fontId="6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/>
    <xf numFmtId="0" fontId="5" fillId="0" borderId="6" xfId="0" applyFont="1" applyBorder="1"/>
    <xf numFmtId="0" fontId="5" fillId="0" borderId="6" xfId="0" applyFont="1" applyBorder="1" applyAlignment="1">
      <alignment vertical="center"/>
    </xf>
    <xf numFmtId="164" fontId="5" fillId="4" borderId="6" xfId="0" applyNumberFormat="1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6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86"/>
  <sheetViews>
    <sheetView tabSelected="1" zoomScaleNormal="100" workbookViewId="0">
      <selection activeCell="B1" sqref="B1"/>
    </sheetView>
  </sheetViews>
  <sheetFormatPr defaultRowHeight="15" x14ac:dyDescent="0.25"/>
  <cols>
    <col min="1" max="1" width="65.140625" customWidth="1"/>
    <col min="2" max="2" width="15.85546875" style="8" customWidth="1"/>
    <col min="3" max="3" width="32.5703125" customWidth="1"/>
    <col min="4" max="4" width="15.5703125" style="11" customWidth="1"/>
    <col min="5" max="5" width="7.85546875" customWidth="1"/>
    <col min="6" max="6" width="87.7109375" customWidth="1"/>
    <col min="7" max="7" width="95.28515625" customWidth="1"/>
  </cols>
  <sheetData>
    <row r="1" spans="1:9" ht="120.75" customHeight="1" x14ac:dyDescent="0.25">
      <c r="A1" s="14" t="s">
        <v>137</v>
      </c>
    </row>
    <row r="2" spans="1:9" s="1" customFormat="1" ht="28.5" customHeight="1" x14ac:dyDescent="0.35">
      <c r="A2" s="5" t="s">
        <v>7</v>
      </c>
      <c r="B2" s="9"/>
      <c r="C2" s="4"/>
      <c r="D2" s="12"/>
      <c r="E2" s="4"/>
      <c r="F2" s="4"/>
      <c r="G2" s="4"/>
    </row>
    <row r="3" spans="1:9" ht="18.75" customHeight="1" x14ac:dyDescent="0.25"/>
    <row r="4" spans="1:9" x14ac:dyDescent="0.25">
      <c r="A4" s="2" t="s">
        <v>8</v>
      </c>
    </row>
    <row r="5" spans="1:9" ht="19.5" customHeight="1" thickBot="1" x14ac:dyDescent="0.3">
      <c r="C5" s="3"/>
    </row>
    <row r="6" spans="1:9" ht="36.75" customHeight="1" thickTop="1" thickBot="1" x14ac:dyDescent="0.3">
      <c r="A6" s="18" t="s">
        <v>0</v>
      </c>
      <c r="B6" s="15" t="s">
        <v>1</v>
      </c>
      <c r="C6" s="16" t="s">
        <v>2</v>
      </c>
      <c r="D6" s="17" t="s">
        <v>3</v>
      </c>
      <c r="E6" s="18" t="s">
        <v>4</v>
      </c>
      <c r="F6" s="19" t="s">
        <v>5</v>
      </c>
      <c r="G6" s="19" t="s">
        <v>6</v>
      </c>
    </row>
    <row r="7" spans="1:9" ht="15.75" x14ac:dyDescent="0.25">
      <c r="A7" s="20" t="s">
        <v>9</v>
      </c>
      <c r="B7" s="21" t="s">
        <v>10</v>
      </c>
      <c r="C7" s="28" t="s">
        <v>16</v>
      </c>
      <c r="D7" s="22">
        <v>469.94</v>
      </c>
      <c r="E7" s="23">
        <v>3221</v>
      </c>
      <c r="F7" s="24" t="s">
        <v>11</v>
      </c>
      <c r="G7" s="25" t="s">
        <v>12</v>
      </c>
      <c r="H7" s="48"/>
      <c r="I7" s="49"/>
    </row>
    <row r="8" spans="1:9" ht="15.75" x14ac:dyDescent="0.25">
      <c r="A8" s="26" t="s">
        <v>13</v>
      </c>
      <c r="B8" s="27"/>
      <c r="C8" s="28"/>
      <c r="D8" s="29">
        <f>SUM(D7:D7)</f>
        <v>469.94</v>
      </c>
      <c r="E8" s="30"/>
      <c r="F8" s="31"/>
      <c r="G8" s="32"/>
    </row>
    <row r="9" spans="1:9" ht="15.75" x14ac:dyDescent="0.25">
      <c r="A9" s="33" t="s">
        <v>14</v>
      </c>
      <c r="B9" s="27" t="s">
        <v>15</v>
      </c>
      <c r="C9" s="28" t="s">
        <v>16</v>
      </c>
      <c r="D9" s="34">
        <v>919.75</v>
      </c>
      <c r="E9" s="30">
        <v>3293</v>
      </c>
      <c r="F9" s="31" t="s">
        <v>17</v>
      </c>
      <c r="G9" s="32" t="s">
        <v>12</v>
      </c>
      <c r="H9" s="48"/>
      <c r="I9" s="49"/>
    </row>
    <row r="10" spans="1:9" ht="15.75" x14ac:dyDescent="0.25">
      <c r="A10" s="26" t="s">
        <v>13</v>
      </c>
      <c r="B10" s="27"/>
      <c r="C10" s="28"/>
      <c r="D10" s="29">
        <f>SUM(D9:D9)</f>
        <v>919.75</v>
      </c>
      <c r="E10" s="30"/>
      <c r="F10" s="31"/>
      <c r="G10" s="32"/>
    </row>
    <row r="11" spans="1:9" ht="15.75" x14ac:dyDescent="0.25">
      <c r="A11" s="33" t="s">
        <v>18</v>
      </c>
      <c r="B11" s="27" t="s">
        <v>19</v>
      </c>
      <c r="C11" s="28" t="s">
        <v>16</v>
      </c>
      <c r="D11" s="34">
        <v>1323.6</v>
      </c>
      <c r="E11" s="30">
        <v>3235</v>
      </c>
      <c r="F11" s="31" t="s">
        <v>20</v>
      </c>
      <c r="G11" s="32" t="s">
        <v>12</v>
      </c>
      <c r="H11" s="48"/>
      <c r="I11" s="49"/>
    </row>
    <row r="12" spans="1:9" ht="15.75" x14ac:dyDescent="0.25">
      <c r="A12" s="26" t="s">
        <v>13</v>
      </c>
      <c r="B12" s="27"/>
      <c r="C12" s="28"/>
      <c r="D12" s="29">
        <f>SUM(D11:D11)</f>
        <v>1323.6</v>
      </c>
      <c r="E12" s="30"/>
      <c r="F12" s="31"/>
      <c r="G12" s="32"/>
    </row>
    <row r="13" spans="1:9" ht="15.75" x14ac:dyDescent="0.25">
      <c r="A13" s="33" t="s">
        <v>21</v>
      </c>
      <c r="B13" s="27" t="s">
        <v>22</v>
      </c>
      <c r="C13" s="28" t="s">
        <v>23</v>
      </c>
      <c r="D13" s="34">
        <v>137.5</v>
      </c>
      <c r="E13" s="30">
        <v>3213</v>
      </c>
      <c r="F13" s="31" t="s">
        <v>24</v>
      </c>
      <c r="G13" s="32" t="s">
        <v>12</v>
      </c>
      <c r="H13" s="48"/>
      <c r="I13" s="49"/>
    </row>
    <row r="14" spans="1:9" ht="15.75" x14ac:dyDescent="0.25">
      <c r="A14" s="26" t="s">
        <v>13</v>
      </c>
      <c r="B14" s="27"/>
      <c r="C14" s="28"/>
      <c r="D14" s="29">
        <f>SUM(D13:D13)</f>
        <v>137.5</v>
      </c>
      <c r="E14" s="30"/>
      <c r="F14" s="31"/>
      <c r="G14" s="32"/>
    </row>
    <row r="15" spans="1:9" ht="15.75" x14ac:dyDescent="0.25">
      <c r="A15" s="33" t="s">
        <v>25</v>
      </c>
      <c r="B15" s="27" t="s">
        <v>26</v>
      </c>
      <c r="C15" s="28" t="s">
        <v>27</v>
      </c>
      <c r="D15" s="34">
        <v>25.25</v>
      </c>
      <c r="E15" s="30">
        <v>3231</v>
      </c>
      <c r="F15" s="31" t="s">
        <v>28</v>
      </c>
      <c r="G15" s="32" t="s">
        <v>12</v>
      </c>
      <c r="H15" s="48"/>
      <c r="I15" s="49"/>
    </row>
    <row r="16" spans="1:9" ht="15.75" x14ac:dyDescent="0.25">
      <c r="A16" s="26" t="s">
        <v>13</v>
      </c>
      <c r="B16" s="27"/>
      <c r="C16" s="28"/>
      <c r="D16" s="29">
        <f>SUM(D15:D15)</f>
        <v>25.25</v>
      </c>
      <c r="E16" s="30"/>
      <c r="F16" s="31"/>
      <c r="G16" s="32"/>
    </row>
    <row r="17" spans="1:9" ht="15.75" x14ac:dyDescent="0.25">
      <c r="A17" s="33" t="s">
        <v>29</v>
      </c>
      <c r="B17" s="27" t="s">
        <v>30</v>
      </c>
      <c r="C17" s="28" t="s">
        <v>31</v>
      </c>
      <c r="D17" s="34">
        <v>1.66</v>
      </c>
      <c r="E17" s="30">
        <v>3238</v>
      </c>
      <c r="F17" s="31" t="s">
        <v>32</v>
      </c>
      <c r="G17" s="32" t="s">
        <v>12</v>
      </c>
      <c r="H17" s="48"/>
      <c r="I17" s="49"/>
    </row>
    <row r="18" spans="1:9" ht="15.75" x14ac:dyDescent="0.25">
      <c r="A18" s="26" t="s">
        <v>13</v>
      </c>
      <c r="B18" s="27"/>
      <c r="C18" s="28"/>
      <c r="D18" s="29">
        <f>SUM(D17:D17)</f>
        <v>1.66</v>
      </c>
      <c r="E18" s="30"/>
      <c r="F18" s="31"/>
      <c r="G18" s="32"/>
    </row>
    <row r="19" spans="1:9" ht="15.75" x14ac:dyDescent="0.25">
      <c r="A19" s="33" t="s">
        <v>33</v>
      </c>
      <c r="B19" s="27" t="s">
        <v>34</v>
      </c>
      <c r="C19" s="28" t="s">
        <v>66</v>
      </c>
      <c r="D19" s="34">
        <v>149.31</v>
      </c>
      <c r="E19" s="30">
        <v>3237</v>
      </c>
      <c r="F19" s="31" t="s">
        <v>35</v>
      </c>
      <c r="G19" s="32" t="s">
        <v>12</v>
      </c>
      <c r="H19" s="48"/>
      <c r="I19" s="49"/>
    </row>
    <row r="20" spans="1:9" ht="15.75" x14ac:dyDescent="0.25">
      <c r="A20" s="26" t="s">
        <v>13</v>
      </c>
      <c r="B20" s="27"/>
      <c r="C20" s="28"/>
      <c r="D20" s="29">
        <f>SUM(D19:D19)</f>
        <v>149.31</v>
      </c>
      <c r="E20" s="30"/>
      <c r="F20" s="31"/>
      <c r="G20" s="32"/>
    </row>
    <row r="21" spans="1:9" ht="15.75" x14ac:dyDescent="0.25">
      <c r="A21" s="33" t="s">
        <v>36</v>
      </c>
      <c r="B21" s="27" t="s">
        <v>37</v>
      </c>
      <c r="C21" s="28" t="s">
        <v>38</v>
      </c>
      <c r="D21" s="34">
        <v>316.39999999999998</v>
      </c>
      <c r="E21" s="30">
        <v>3231</v>
      </c>
      <c r="F21" s="31" t="s">
        <v>28</v>
      </c>
      <c r="G21" s="32" t="s">
        <v>12</v>
      </c>
      <c r="H21" s="48"/>
      <c r="I21" s="49"/>
    </row>
    <row r="22" spans="1:9" ht="15.75" x14ac:dyDescent="0.25">
      <c r="A22" s="33"/>
      <c r="B22" s="27"/>
      <c r="C22" s="28"/>
      <c r="D22" s="34">
        <v>312.36</v>
      </c>
      <c r="E22" s="30">
        <v>4222</v>
      </c>
      <c r="F22" s="31" t="s">
        <v>39</v>
      </c>
      <c r="G22" s="32" t="s">
        <v>12</v>
      </c>
      <c r="H22" s="48"/>
      <c r="I22" s="49"/>
    </row>
    <row r="23" spans="1:9" ht="15.75" x14ac:dyDescent="0.25">
      <c r="A23" s="26" t="s">
        <v>13</v>
      </c>
      <c r="B23" s="27"/>
      <c r="C23" s="28"/>
      <c r="D23" s="29">
        <f>SUM(D21:D22)</f>
        <v>628.76</v>
      </c>
      <c r="E23" s="30"/>
      <c r="F23" s="31"/>
      <c r="G23" s="32"/>
    </row>
    <row r="24" spans="1:9" ht="15.75" x14ac:dyDescent="0.25">
      <c r="A24" s="33" t="s">
        <v>40</v>
      </c>
      <c r="B24" s="27" t="s">
        <v>41</v>
      </c>
      <c r="C24" s="28" t="s">
        <v>16</v>
      </c>
      <c r="D24" s="34">
        <v>748.6</v>
      </c>
      <c r="E24" s="30">
        <v>3235</v>
      </c>
      <c r="F24" s="31" t="s">
        <v>20</v>
      </c>
      <c r="G24" s="32" t="s">
        <v>12</v>
      </c>
      <c r="H24" s="48"/>
      <c r="I24" s="49"/>
    </row>
    <row r="25" spans="1:9" ht="15.75" x14ac:dyDescent="0.25">
      <c r="A25" s="26" t="s">
        <v>13</v>
      </c>
      <c r="B25" s="27"/>
      <c r="C25" s="28"/>
      <c r="D25" s="29">
        <f>SUM(D24:D24)</f>
        <v>748.6</v>
      </c>
      <c r="E25" s="30"/>
      <c r="F25" s="31"/>
      <c r="G25" s="32"/>
    </row>
    <row r="26" spans="1:9" ht="15.75" x14ac:dyDescent="0.25">
      <c r="A26" s="33" t="s">
        <v>42</v>
      </c>
      <c r="B26" s="27" t="s">
        <v>43</v>
      </c>
      <c r="C26" s="28" t="s">
        <v>16</v>
      </c>
      <c r="D26" s="34">
        <v>250</v>
      </c>
      <c r="E26" s="30">
        <v>3238</v>
      </c>
      <c r="F26" s="31" t="s">
        <v>32</v>
      </c>
      <c r="G26" s="32" t="s">
        <v>12</v>
      </c>
      <c r="H26" s="48"/>
      <c r="I26" s="49"/>
    </row>
    <row r="27" spans="1:9" ht="15.75" x14ac:dyDescent="0.25">
      <c r="A27" s="26" t="s">
        <v>13</v>
      </c>
      <c r="B27" s="27"/>
      <c r="C27" s="28"/>
      <c r="D27" s="29">
        <f>SUM(D26:D26)</f>
        <v>250</v>
      </c>
      <c r="E27" s="30"/>
      <c r="F27" s="31"/>
      <c r="G27" s="32"/>
    </row>
    <row r="28" spans="1:9" ht="15.75" x14ac:dyDescent="0.25">
      <c r="A28" s="33" t="s">
        <v>44</v>
      </c>
      <c r="B28" s="27" t="s">
        <v>45</v>
      </c>
      <c r="C28" s="28" t="s">
        <v>66</v>
      </c>
      <c r="D28" s="34">
        <v>80</v>
      </c>
      <c r="E28" s="30">
        <v>3213</v>
      </c>
      <c r="F28" s="31" t="s">
        <v>24</v>
      </c>
      <c r="G28" s="32" t="s">
        <v>12</v>
      </c>
      <c r="H28" s="48"/>
      <c r="I28" s="49"/>
    </row>
    <row r="29" spans="1:9" ht="15.75" x14ac:dyDescent="0.25">
      <c r="A29" s="26" t="s">
        <v>13</v>
      </c>
      <c r="B29" s="27"/>
      <c r="C29" s="28"/>
      <c r="D29" s="29">
        <f>SUM(D28:D28)</f>
        <v>80</v>
      </c>
      <c r="E29" s="30"/>
      <c r="F29" s="31"/>
      <c r="G29" s="32"/>
    </row>
    <row r="30" spans="1:9" ht="15.75" x14ac:dyDescent="0.25">
      <c r="A30" s="33" t="s">
        <v>46</v>
      </c>
      <c r="B30" s="27" t="s">
        <v>47</v>
      </c>
      <c r="C30" s="28" t="s">
        <v>48</v>
      </c>
      <c r="D30" s="34">
        <v>5.54</v>
      </c>
      <c r="E30" s="30">
        <v>3224</v>
      </c>
      <c r="F30" s="31" t="s">
        <v>49</v>
      </c>
      <c r="G30" s="32" t="s">
        <v>12</v>
      </c>
      <c r="H30" s="48"/>
      <c r="I30" s="49"/>
    </row>
    <row r="31" spans="1:9" ht="15.75" x14ac:dyDescent="0.25">
      <c r="A31" s="26" t="s">
        <v>13</v>
      </c>
      <c r="B31" s="27"/>
      <c r="C31" s="28"/>
      <c r="D31" s="29">
        <f>SUM(D30:D30)</f>
        <v>5.54</v>
      </c>
      <c r="E31" s="30"/>
      <c r="F31" s="31"/>
      <c r="G31" s="32"/>
    </row>
    <row r="32" spans="1:9" ht="15.75" x14ac:dyDescent="0.25">
      <c r="A32" s="33" t="s">
        <v>50</v>
      </c>
      <c r="B32" s="27" t="s">
        <v>51</v>
      </c>
      <c r="C32" s="28" t="s">
        <v>132</v>
      </c>
      <c r="D32" s="34">
        <v>199.38</v>
      </c>
      <c r="E32" s="30">
        <v>3238</v>
      </c>
      <c r="F32" s="31" t="s">
        <v>32</v>
      </c>
      <c r="G32" s="32" t="s">
        <v>12</v>
      </c>
      <c r="H32" s="48"/>
      <c r="I32" s="49"/>
    </row>
    <row r="33" spans="1:9" ht="15.75" x14ac:dyDescent="0.25">
      <c r="A33" s="26" t="s">
        <v>13</v>
      </c>
      <c r="B33" s="27"/>
      <c r="C33" s="28"/>
      <c r="D33" s="29">
        <f>SUM(D32:D32)</f>
        <v>199.38</v>
      </c>
      <c r="E33" s="30"/>
      <c r="F33" s="31"/>
      <c r="G33" s="32"/>
    </row>
    <row r="34" spans="1:9" ht="15.75" x14ac:dyDescent="0.25">
      <c r="A34" s="33" t="s">
        <v>52</v>
      </c>
      <c r="B34" s="27" t="s">
        <v>53</v>
      </c>
      <c r="C34" s="28" t="s">
        <v>23</v>
      </c>
      <c r="D34" s="34">
        <v>400</v>
      </c>
      <c r="E34" s="30">
        <v>3213</v>
      </c>
      <c r="F34" s="31" t="s">
        <v>24</v>
      </c>
      <c r="G34" s="32" t="s">
        <v>12</v>
      </c>
      <c r="H34" s="48"/>
      <c r="I34" s="49"/>
    </row>
    <row r="35" spans="1:9" ht="15.75" x14ac:dyDescent="0.25">
      <c r="A35" s="26" t="s">
        <v>13</v>
      </c>
      <c r="B35" s="27"/>
      <c r="C35" s="28"/>
      <c r="D35" s="29">
        <f>SUM(D34:D34)</f>
        <v>400</v>
      </c>
      <c r="E35" s="30"/>
      <c r="F35" s="31"/>
      <c r="G35" s="32"/>
    </row>
    <row r="36" spans="1:9" ht="15.75" x14ac:dyDescent="0.25">
      <c r="A36" s="33" t="s">
        <v>54</v>
      </c>
      <c r="B36" s="27" t="s">
        <v>55</v>
      </c>
      <c r="C36" s="28" t="s">
        <v>56</v>
      </c>
      <c r="D36" s="34">
        <v>1964.5</v>
      </c>
      <c r="E36" s="30">
        <v>3239</v>
      </c>
      <c r="F36" s="31" t="s">
        <v>57</v>
      </c>
      <c r="G36" s="32" t="s">
        <v>12</v>
      </c>
      <c r="H36" s="48"/>
      <c r="I36" s="49"/>
    </row>
    <row r="37" spans="1:9" ht="15.75" x14ac:dyDescent="0.25">
      <c r="A37" s="26" t="s">
        <v>13</v>
      </c>
      <c r="B37" s="27"/>
      <c r="C37" s="28"/>
      <c r="D37" s="29">
        <f>SUM(D36:D36)</f>
        <v>1964.5</v>
      </c>
      <c r="E37" s="30"/>
      <c r="F37" s="31"/>
      <c r="G37" s="32"/>
    </row>
    <row r="38" spans="1:9" ht="15.75" x14ac:dyDescent="0.25">
      <c r="A38" s="33" t="s">
        <v>58</v>
      </c>
      <c r="B38" s="27" t="s">
        <v>59</v>
      </c>
      <c r="C38" s="28" t="s">
        <v>60</v>
      </c>
      <c r="D38" s="34">
        <v>250</v>
      </c>
      <c r="E38" s="30">
        <v>3235</v>
      </c>
      <c r="F38" s="31" t="s">
        <v>20</v>
      </c>
      <c r="G38" s="32" t="s">
        <v>12</v>
      </c>
      <c r="H38" s="48"/>
      <c r="I38" s="49"/>
    </row>
    <row r="39" spans="1:9" ht="15.75" x14ac:dyDescent="0.25">
      <c r="A39" s="26" t="s">
        <v>13</v>
      </c>
      <c r="B39" s="27"/>
      <c r="C39" s="28"/>
      <c r="D39" s="29">
        <f>SUM(D38:D38)</f>
        <v>250</v>
      </c>
      <c r="E39" s="30"/>
      <c r="F39" s="31"/>
      <c r="G39" s="32"/>
    </row>
    <row r="40" spans="1:9" ht="15.75" x14ac:dyDescent="0.25">
      <c r="A40" s="33" t="s">
        <v>61</v>
      </c>
      <c r="B40" s="27" t="s">
        <v>62</v>
      </c>
      <c r="C40" s="28" t="s">
        <v>66</v>
      </c>
      <c r="D40" s="34">
        <v>180</v>
      </c>
      <c r="E40" s="30">
        <v>3233</v>
      </c>
      <c r="F40" s="31" t="s">
        <v>63</v>
      </c>
      <c r="G40" s="32" t="s">
        <v>12</v>
      </c>
      <c r="H40" s="48"/>
      <c r="I40" s="49"/>
    </row>
    <row r="41" spans="1:9" ht="15.75" x14ac:dyDescent="0.25">
      <c r="A41" s="26" t="s">
        <v>13</v>
      </c>
      <c r="B41" s="27"/>
      <c r="C41" s="28"/>
      <c r="D41" s="29">
        <f>SUM(D40:D40)</f>
        <v>180</v>
      </c>
      <c r="E41" s="30"/>
      <c r="F41" s="31"/>
      <c r="G41" s="32"/>
    </row>
    <row r="42" spans="1:9" ht="15.75" x14ac:dyDescent="0.25">
      <c r="A42" s="33" t="s">
        <v>64</v>
      </c>
      <c r="B42" s="27" t="s">
        <v>65</v>
      </c>
      <c r="C42" s="28" t="s">
        <v>66</v>
      </c>
      <c r="D42" s="34">
        <v>165</v>
      </c>
      <c r="E42" s="30">
        <v>3221</v>
      </c>
      <c r="F42" s="31" t="s">
        <v>11</v>
      </c>
      <c r="G42" s="32" t="s">
        <v>12</v>
      </c>
      <c r="H42" s="48"/>
      <c r="I42" s="49"/>
    </row>
    <row r="43" spans="1:9" ht="15.75" x14ac:dyDescent="0.25">
      <c r="A43" s="26" t="s">
        <v>13</v>
      </c>
      <c r="B43" s="27"/>
      <c r="C43" s="28"/>
      <c r="D43" s="29">
        <f>SUM(D42:D42)</f>
        <v>165</v>
      </c>
      <c r="E43" s="30"/>
      <c r="F43" s="31"/>
      <c r="G43" s="32"/>
    </row>
    <row r="44" spans="1:9" ht="15.75" x14ac:dyDescent="0.25">
      <c r="A44" s="33" t="s">
        <v>67</v>
      </c>
      <c r="B44" s="27" t="s">
        <v>68</v>
      </c>
      <c r="C44" s="28" t="s">
        <v>69</v>
      </c>
      <c r="D44" s="34">
        <v>161.46</v>
      </c>
      <c r="E44" s="30">
        <v>3293</v>
      </c>
      <c r="F44" s="31" t="s">
        <v>17</v>
      </c>
      <c r="G44" s="32" t="s">
        <v>12</v>
      </c>
      <c r="H44" s="48"/>
      <c r="I44" s="49"/>
    </row>
    <row r="45" spans="1:9" ht="15.75" x14ac:dyDescent="0.25">
      <c r="A45" s="26" t="s">
        <v>13</v>
      </c>
      <c r="B45" s="27"/>
      <c r="C45" s="28"/>
      <c r="D45" s="29">
        <f>SUM(D44:D44)</f>
        <v>161.46</v>
      </c>
      <c r="E45" s="30"/>
      <c r="F45" s="31"/>
      <c r="G45" s="32"/>
    </row>
    <row r="46" spans="1:9" ht="15.75" x14ac:dyDescent="0.25">
      <c r="A46" s="33" t="s">
        <v>70</v>
      </c>
      <c r="B46" s="27" t="s">
        <v>71</v>
      </c>
      <c r="C46" s="28" t="s">
        <v>72</v>
      </c>
      <c r="D46" s="34">
        <v>11.7</v>
      </c>
      <c r="E46" s="30">
        <v>3239</v>
      </c>
      <c r="F46" s="31" t="s">
        <v>57</v>
      </c>
      <c r="G46" s="32" t="s">
        <v>12</v>
      </c>
      <c r="H46" s="48"/>
      <c r="I46" s="49"/>
    </row>
    <row r="47" spans="1:9" ht="15.75" x14ac:dyDescent="0.25">
      <c r="A47" s="26" t="s">
        <v>13</v>
      </c>
      <c r="B47" s="27"/>
      <c r="C47" s="28"/>
      <c r="D47" s="29">
        <f>SUM(D46:D46)</f>
        <v>11.7</v>
      </c>
      <c r="E47" s="30"/>
      <c r="F47" s="31"/>
      <c r="G47" s="32"/>
    </row>
    <row r="48" spans="1:9" ht="15.75" x14ac:dyDescent="0.25">
      <c r="A48" s="33" t="s">
        <v>73</v>
      </c>
      <c r="B48" s="27" t="s">
        <v>74</v>
      </c>
      <c r="C48" s="28" t="s">
        <v>79</v>
      </c>
      <c r="D48" s="34">
        <v>106.67</v>
      </c>
      <c r="E48" s="30">
        <v>3241</v>
      </c>
      <c r="F48" s="31" t="s">
        <v>136</v>
      </c>
      <c r="G48" s="32" t="s">
        <v>12</v>
      </c>
      <c r="H48" s="48"/>
      <c r="I48" s="49"/>
    </row>
    <row r="49" spans="1:9" ht="15.75" x14ac:dyDescent="0.25">
      <c r="A49" s="26" t="s">
        <v>13</v>
      </c>
      <c r="B49" s="27"/>
      <c r="C49" s="28"/>
      <c r="D49" s="29">
        <f>SUM(D48:D48)</f>
        <v>106.67</v>
      </c>
      <c r="E49" s="30"/>
      <c r="F49" s="31"/>
      <c r="G49" s="32"/>
    </row>
    <row r="50" spans="1:9" ht="15.75" x14ac:dyDescent="0.25">
      <c r="A50" s="33" t="s">
        <v>75</v>
      </c>
      <c r="B50" s="27" t="s">
        <v>76</v>
      </c>
      <c r="C50" s="28" t="s">
        <v>16</v>
      </c>
      <c r="D50" s="34">
        <v>370.06</v>
      </c>
      <c r="E50" s="30">
        <v>3235</v>
      </c>
      <c r="F50" s="31" t="s">
        <v>20</v>
      </c>
      <c r="G50" s="32" t="s">
        <v>12</v>
      </c>
      <c r="H50" s="48"/>
      <c r="I50" s="49"/>
    </row>
    <row r="51" spans="1:9" ht="15.75" x14ac:dyDescent="0.25">
      <c r="A51" s="26" t="s">
        <v>13</v>
      </c>
      <c r="B51" s="27"/>
      <c r="C51" s="28"/>
      <c r="D51" s="29">
        <f>SUM(D50:D50)</f>
        <v>370.06</v>
      </c>
      <c r="E51" s="30"/>
      <c r="F51" s="31"/>
      <c r="G51" s="32"/>
    </row>
    <row r="52" spans="1:9" ht="15.75" x14ac:dyDescent="0.25">
      <c r="A52" s="33" t="s">
        <v>77</v>
      </c>
      <c r="B52" s="27" t="s">
        <v>78</v>
      </c>
      <c r="C52" s="28" t="s">
        <v>79</v>
      </c>
      <c r="D52" s="34">
        <v>151</v>
      </c>
      <c r="E52" s="30">
        <v>3299</v>
      </c>
      <c r="F52" s="31" t="s">
        <v>80</v>
      </c>
      <c r="G52" s="32" t="s">
        <v>12</v>
      </c>
      <c r="H52" s="48"/>
      <c r="I52" s="49"/>
    </row>
    <row r="53" spans="1:9" ht="15.75" x14ac:dyDescent="0.25">
      <c r="A53" s="26" t="s">
        <v>13</v>
      </c>
      <c r="B53" s="27"/>
      <c r="C53" s="28"/>
      <c r="D53" s="29">
        <f>SUM(D52:D52)</f>
        <v>151</v>
      </c>
      <c r="E53" s="30"/>
      <c r="F53" s="31"/>
      <c r="G53" s="32"/>
    </row>
    <row r="54" spans="1:9" ht="15.75" x14ac:dyDescent="0.25">
      <c r="A54" s="33" t="s">
        <v>81</v>
      </c>
      <c r="B54" s="27" t="s">
        <v>82</v>
      </c>
      <c r="C54" s="28" t="s">
        <v>79</v>
      </c>
      <c r="D54" s="34">
        <v>2043.93</v>
      </c>
      <c r="E54" s="30">
        <v>3235</v>
      </c>
      <c r="F54" s="31" t="s">
        <v>20</v>
      </c>
      <c r="G54" s="32" t="s">
        <v>12</v>
      </c>
      <c r="H54" s="48"/>
      <c r="I54" s="49"/>
    </row>
    <row r="55" spans="1:9" ht="15.75" x14ac:dyDescent="0.25">
      <c r="A55" s="26" t="s">
        <v>13</v>
      </c>
      <c r="B55" s="27"/>
      <c r="C55" s="28"/>
      <c r="D55" s="29">
        <f>SUM(D54:D54)</f>
        <v>2043.93</v>
      </c>
      <c r="E55" s="30"/>
      <c r="F55" s="31"/>
      <c r="G55" s="32"/>
    </row>
    <row r="56" spans="1:9" ht="15.75" x14ac:dyDescent="0.25">
      <c r="A56" s="33" t="s">
        <v>83</v>
      </c>
      <c r="B56" s="27" t="s">
        <v>84</v>
      </c>
      <c r="C56" s="28" t="s">
        <v>85</v>
      </c>
      <c r="D56" s="34">
        <v>295.5</v>
      </c>
      <c r="E56" s="30">
        <v>3211</v>
      </c>
      <c r="F56" s="31" t="s">
        <v>86</v>
      </c>
      <c r="G56" s="32" t="s">
        <v>12</v>
      </c>
      <c r="H56" s="48"/>
      <c r="I56" s="49"/>
    </row>
    <row r="57" spans="1:9" ht="15.75" x14ac:dyDescent="0.25">
      <c r="A57" s="26" t="s">
        <v>13</v>
      </c>
      <c r="B57" s="27"/>
      <c r="C57" s="28"/>
      <c r="D57" s="29">
        <f>SUM(D56:D56)</f>
        <v>295.5</v>
      </c>
      <c r="E57" s="30"/>
      <c r="F57" s="31"/>
      <c r="G57" s="32"/>
    </row>
    <row r="58" spans="1:9" ht="15.75" x14ac:dyDescent="0.25">
      <c r="A58" s="33" t="s">
        <v>87</v>
      </c>
      <c r="B58" s="27" t="s">
        <v>88</v>
      </c>
      <c r="C58" s="28" t="s">
        <v>16</v>
      </c>
      <c r="D58" s="34">
        <v>176.72</v>
      </c>
      <c r="E58" s="30">
        <v>3299</v>
      </c>
      <c r="F58" s="31" t="s">
        <v>80</v>
      </c>
      <c r="G58" s="32" t="s">
        <v>12</v>
      </c>
      <c r="H58" s="48"/>
      <c r="I58" s="49"/>
    </row>
    <row r="59" spans="1:9" ht="15.75" x14ac:dyDescent="0.25">
      <c r="A59" s="26" t="s">
        <v>13</v>
      </c>
      <c r="B59" s="27"/>
      <c r="C59" s="28"/>
      <c r="D59" s="29">
        <f>SUM(D58:D58)</f>
        <v>176.72</v>
      </c>
      <c r="E59" s="30"/>
      <c r="F59" s="31"/>
      <c r="G59" s="32"/>
    </row>
    <row r="60" spans="1:9" ht="15.75" x14ac:dyDescent="0.25">
      <c r="A60" s="33" t="s">
        <v>89</v>
      </c>
      <c r="B60" s="27" t="s">
        <v>90</v>
      </c>
      <c r="C60" s="28" t="s">
        <v>91</v>
      </c>
      <c r="D60" s="34">
        <v>390.76</v>
      </c>
      <c r="E60" s="30">
        <v>3293</v>
      </c>
      <c r="F60" s="31" t="s">
        <v>17</v>
      </c>
      <c r="G60" s="32" t="s">
        <v>12</v>
      </c>
      <c r="H60" s="48"/>
      <c r="I60" s="49"/>
    </row>
    <row r="61" spans="1:9" ht="15.75" x14ac:dyDescent="0.25">
      <c r="A61" s="26" t="s">
        <v>13</v>
      </c>
      <c r="B61" s="27"/>
      <c r="C61" s="28"/>
      <c r="D61" s="29">
        <f>SUM(D60:D60)</f>
        <v>390.76</v>
      </c>
      <c r="E61" s="30"/>
      <c r="F61" s="31"/>
      <c r="G61" s="32"/>
    </row>
    <row r="62" spans="1:9" ht="15.75" x14ac:dyDescent="0.25">
      <c r="A62" s="33" t="s">
        <v>92</v>
      </c>
      <c r="B62" s="27" t="s">
        <v>93</v>
      </c>
      <c r="C62" s="28" t="s">
        <v>16</v>
      </c>
      <c r="D62" s="34">
        <v>50.86</v>
      </c>
      <c r="E62" s="30">
        <v>3232</v>
      </c>
      <c r="F62" s="31" t="s">
        <v>94</v>
      </c>
      <c r="G62" s="32" t="s">
        <v>12</v>
      </c>
      <c r="H62" s="48"/>
      <c r="I62" s="49"/>
    </row>
    <row r="63" spans="1:9" ht="15.75" x14ac:dyDescent="0.25">
      <c r="A63" s="26" t="s">
        <v>13</v>
      </c>
      <c r="B63" s="27"/>
      <c r="C63" s="28"/>
      <c r="D63" s="29">
        <f>SUM(D62:D62)</f>
        <v>50.86</v>
      </c>
      <c r="E63" s="30"/>
      <c r="F63" s="31"/>
      <c r="G63" s="32"/>
    </row>
    <row r="64" spans="1:9" ht="15.75" x14ac:dyDescent="0.25">
      <c r="A64" s="33" t="s">
        <v>95</v>
      </c>
      <c r="B64" s="27" t="s">
        <v>96</v>
      </c>
      <c r="C64" s="28" t="s">
        <v>16</v>
      </c>
      <c r="D64" s="34">
        <v>1140</v>
      </c>
      <c r="E64" s="30">
        <v>3299</v>
      </c>
      <c r="F64" s="31" t="s">
        <v>80</v>
      </c>
      <c r="G64" s="32" t="s">
        <v>12</v>
      </c>
      <c r="H64" s="48"/>
      <c r="I64" s="49"/>
    </row>
    <row r="65" spans="1:9" ht="15.75" x14ac:dyDescent="0.25">
      <c r="A65" s="26" t="s">
        <v>13</v>
      </c>
      <c r="B65" s="27"/>
      <c r="C65" s="28"/>
      <c r="D65" s="29">
        <f>SUM(D64:D64)</f>
        <v>1140</v>
      </c>
      <c r="E65" s="30"/>
      <c r="F65" s="31"/>
      <c r="G65" s="32"/>
    </row>
    <row r="66" spans="1:9" ht="15.75" x14ac:dyDescent="0.25">
      <c r="A66" s="33" t="s">
        <v>97</v>
      </c>
      <c r="B66" s="27" t="s">
        <v>98</v>
      </c>
      <c r="C66" s="28" t="s">
        <v>72</v>
      </c>
      <c r="D66" s="34">
        <v>44.45</v>
      </c>
      <c r="E66" s="30">
        <v>3238</v>
      </c>
      <c r="F66" s="31" t="s">
        <v>32</v>
      </c>
      <c r="G66" s="32" t="s">
        <v>12</v>
      </c>
      <c r="H66" s="48"/>
      <c r="I66" s="49"/>
    </row>
    <row r="67" spans="1:9" ht="15.75" x14ac:dyDescent="0.25">
      <c r="A67" s="26" t="s">
        <v>13</v>
      </c>
      <c r="B67" s="27"/>
      <c r="C67" s="28"/>
      <c r="D67" s="29">
        <f>SUM(D66:D66)</f>
        <v>44.45</v>
      </c>
      <c r="E67" s="30"/>
      <c r="F67" s="31"/>
      <c r="G67" s="32"/>
    </row>
    <row r="68" spans="1:9" ht="15.75" x14ac:dyDescent="0.25">
      <c r="A68" s="33" t="s">
        <v>99</v>
      </c>
      <c r="B68" s="27" t="s">
        <v>100</v>
      </c>
      <c r="C68" s="28" t="s">
        <v>16</v>
      </c>
      <c r="D68" s="34">
        <v>1109.2</v>
      </c>
      <c r="E68" s="30">
        <v>3299</v>
      </c>
      <c r="F68" s="31" t="s">
        <v>80</v>
      </c>
      <c r="G68" s="32" t="s">
        <v>12</v>
      </c>
      <c r="H68" s="48"/>
      <c r="I68" s="49"/>
    </row>
    <row r="69" spans="1:9" ht="15.75" x14ac:dyDescent="0.25">
      <c r="A69" s="26" t="s">
        <v>13</v>
      </c>
      <c r="B69" s="27"/>
      <c r="C69" s="28"/>
      <c r="D69" s="29">
        <f>SUM(D68:D68)</f>
        <v>1109.2</v>
      </c>
      <c r="E69" s="30"/>
      <c r="F69" s="31"/>
      <c r="G69" s="32"/>
    </row>
    <row r="70" spans="1:9" ht="15.75" x14ac:dyDescent="0.25">
      <c r="A70" s="33" t="s">
        <v>101</v>
      </c>
      <c r="B70" s="27" t="s">
        <v>102</v>
      </c>
      <c r="C70" s="28" t="s">
        <v>16</v>
      </c>
      <c r="D70" s="34">
        <v>3375</v>
      </c>
      <c r="E70" s="30">
        <v>3299</v>
      </c>
      <c r="F70" s="31" t="s">
        <v>80</v>
      </c>
      <c r="G70" s="32" t="s">
        <v>12</v>
      </c>
      <c r="H70" s="48"/>
      <c r="I70" s="49"/>
    </row>
    <row r="71" spans="1:9" ht="15.75" x14ac:dyDescent="0.25">
      <c r="A71" s="26" t="s">
        <v>13</v>
      </c>
      <c r="B71" s="27"/>
      <c r="C71" s="28"/>
      <c r="D71" s="29">
        <f>SUM(D70:D70)</f>
        <v>3375</v>
      </c>
      <c r="E71" s="30"/>
      <c r="F71" s="31"/>
      <c r="G71" s="32"/>
    </row>
    <row r="72" spans="1:9" ht="15.75" x14ac:dyDescent="0.25">
      <c r="A72" s="33" t="s">
        <v>103</v>
      </c>
      <c r="B72" s="27" t="s">
        <v>104</v>
      </c>
      <c r="C72" s="28" t="s">
        <v>16</v>
      </c>
      <c r="D72" s="34">
        <v>321.98</v>
      </c>
      <c r="E72" s="30">
        <v>3221</v>
      </c>
      <c r="F72" s="31" t="s">
        <v>11</v>
      </c>
      <c r="G72" s="32" t="s">
        <v>12</v>
      </c>
      <c r="H72" s="48"/>
      <c r="I72" s="49"/>
    </row>
    <row r="73" spans="1:9" ht="15.75" x14ac:dyDescent="0.25">
      <c r="A73" s="26" t="s">
        <v>13</v>
      </c>
      <c r="B73" s="27"/>
      <c r="C73" s="28"/>
      <c r="D73" s="29">
        <f>SUM(D72:D72)</f>
        <v>321.98</v>
      </c>
      <c r="E73" s="30"/>
      <c r="F73" s="31"/>
      <c r="G73" s="32"/>
    </row>
    <row r="74" spans="1:9" ht="15.75" x14ac:dyDescent="0.25">
      <c r="A74" s="33" t="s">
        <v>105</v>
      </c>
      <c r="B74" s="27" t="s">
        <v>106</v>
      </c>
      <c r="C74" s="28" t="s">
        <v>16</v>
      </c>
      <c r="D74" s="34">
        <v>9.1999999999999993</v>
      </c>
      <c r="E74" s="30">
        <v>3223</v>
      </c>
      <c r="F74" s="31" t="s">
        <v>107</v>
      </c>
      <c r="G74" s="32" t="s">
        <v>12</v>
      </c>
      <c r="H74" s="48"/>
      <c r="I74" s="49"/>
    </row>
    <row r="75" spans="1:9" ht="15.75" x14ac:dyDescent="0.25">
      <c r="A75" s="26" t="s">
        <v>13</v>
      </c>
      <c r="B75" s="27"/>
      <c r="C75" s="28"/>
      <c r="D75" s="29">
        <f>SUM(D74:D74)</f>
        <v>9.1999999999999993</v>
      </c>
      <c r="E75" s="30"/>
      <c r="F75" s="31"/>
      <c r="G75" s="32"/>
    </row>
    <row r="76" spans="1:9" ht="15.75" x14ac:dyDescent="0.25">
      <c r="A76" s="33" t="s">
        <v>108</v>
      </c>
      <c r="B76" s="27" t="s">
        <v>109</v>
      </c>
      <c r="C76" s="28" t="s">
        <v>72</v>
      </c>
      <c r="D76" s="34">
        <v>74.2</v>
      </c>
      <c r="E76" s="30">
        <v>3431</v>
      </c>
      <c r="F76" s="31" t="s">
        <v>110</v>
      </c>
      <c r="G76" s="32" t="s">
        <v>12</v>
      </c>
      <c r="H76" s="48"/>
      <c r="I76" s="49"/>
    </row>
    <row r="77" spans="1:9" ht="15.75" x14ac:dyDescent="0.25">
      <c r="A77" s="26" t="s">
        <v>13</v>
      </c>
      <c r="B77" s="27"/>
      <c r="C77" s="28"/>
      <c r="D77" s="29">
        <f>SUM(D76:D76)</f>
        <v>74.2</v>
      </c>
      <c r="E77" s="30"/>
      <c r="F77" s="31"/>
      <c r="G77" s="32"/>
    </row>
    <row r="78" spans="1:9" ht="15.75" x14ac:dyDescent="0.25">
      <c r="A78" s="33" t="s">
        <v>111</v>
      </c>
      <c r="B78" s="27" t="s">
        <v>112</v>
      </c>
      <c r="C78" s="28" t="s">
        <v>79</v>
      </c>
      <c r="D78" s="34">
        <v>270.39999999999998</v>
      </c>
      <c r="E78" s="30">
        <v>3293</v>
      </c>
      <c r="F78" s="31" t="s">
        <v>17</v>
      </c>
      <c r="G78" s="32" t="s">
        <v>12</v>
      </c>
      <c r="H78" s="48"/>
      <c r="I78" s="49"/>
    </row>
    <row r="79" spans="1:9" ht="15.75" x14ac:dyDescent="0.25">
      <c r="A79" s="26" t="s">
        <v>13</v>
      </c>
      <c r="B79" s="27"/>
      <c r="C79" s="28"/>
      <c r="D79" s="29">
        <f>SUM(D78:D78)</f>
        <v>270.39999999999998</v>
      </c>
      <c r="E79" s="30"/>
      <c r="F79" s="31"/>
      <c r="G79" s="32"/>
    </row>
    <row r="80" spans="1:9" ht="15.75" x14ac:dyDescent="0.25">
      <c r="A80" s="33" t="s">
        <v>113</v>
      </c>
      <c r="B80" s="27" t="s">
        <v>114</v>
      </c>
      <c r="C80" s="28" t="s">
        <v>16</v>
      </c>
      <c r="D80" s="34">
        <v>8.99</v>
      </c>
      <c r="E80" s="30">
        <v>3234</v>
      </c>
      <c r="F80" s="31" t="s">
        <v>115</v>
      </c>
      <c r="G80" s="32" t="s">
        <v>12</v>
      </c>
      <c r="H80" s="48"/>
      <c r="I80" s="49"/>
    </row>
    <row r="81" spans="1:9" ht="15.75" x14ac:dyDescent="0.25">
      <c r="A81" s="26" t="s">
        <v>13</v>
      </c>
      <c r="B81" s="27"/>
      <c r="C81" s="28"/>
      <c r="D81" s="29">
        <f>SUM(D80:D80)</f>
        <v>8.99</v>
      </c>
      <c r="E81" s="30"/>
      <c r="F81" s="31"/>
      <c r="G81" s="32"/>
    </row>
    <row r="82" spans="1:9" ht="15.75" x14ac:dyDescent="0.25">
      <c r="A82" s="31" t="s">
        <v>131</v>
      </c>
      <c r="B82" s="27" t="s">
        <v>124</v>
      </c>
      <c r="C82" s="28" t="s">
        <v>79</v>
      </c>
      <c r="D82" s="34">
        <v>1286.5999999999999</v>
      </c>
      <c r="E82" s="30">
        <v>3211</v>
      </c>
      <c r="F82" s="31" t="s">
        <v>86</v>
      </c>
      <c r="G82" s="42" t="s">
        <v>12</v>
      </c>
      <c r="H82" s="50"/>
      <c r="I82" s="49"/>
    </row>
    <row r="83" spans="1:9" ht="15.75" x14ac:dyDescent="0.25">
      <c r="A83" s="31" t="s">
        <v>131</v>
      </c>
      <c r="B83" s="27" t="s">
        <v>124</v>
      </c>
      <c r="C83" s="28" t="s">
        <v>79</v>
      </c>
      <c r="D83" s="44">
        <v>215.2</v>
      </c>
      <c r="E83" s="45">
        <v>3213</v>
      </c>
      <c r="F83" s="46" t="s">
        <v>24</v>
      </c>
      <c r="G83" s="42" t="s">
        <v>12</v>
      </c>
      <c r="H83" s="50"/>
      <c r="I83" s="49"/>
    </row>
    <row r="84" spans="1:9" ht="15.75" x14ac:dyDescent="0.25">
      <c r="A84" s="31" t="s">
        <v>131</v>
      </c>
      <c r="B84" s="27" t="s">
        <v>124</v>
      </c>
      <c r="C84" s="28" t="s">
        <v>79</v>
      </c>
      <c r="D84" s="44">
        <v>92.5</v>
      </c>
      <c r="E84" s="45">
        <v>3214</v>
      </c>
      <c r="F84" s="46" t="s">
        <v>116</v>
      </c>
      <c r="G84" s="42" t="s">
        <v>12</v>
      </c>
      <c r="H84" s="50"/>
      <c r="I84" s="49"/>
    </row>
    <row r="85" spans="1:9" ht="15.75" x14ac:dyDescent="0.25">
      <c r="A85" s="31" t="s">
        <v>131</v>
      </c>
      <c r="B85" s="27" t="s">
        <v>124</v>
      </c>
      <c r="C85" s="28" t="s">
        <v>79</v>
      </c>
      <c r="D85" s="44">
        <v>168</v>
      </c>
      <c r="E85" s="45">
        <v>3295</v>
      </c>
      <c r="F85" s="46" t="s">
        <v>130</v>
      </c>
      <c r="G85" s="42" t="s">
        <v>12</v>
      </c>
      <c r="H85" s="50"/>
      <c r="I85" s="49"/>
    </row>
    <row r="86" spans="1:9" ht="15.75" x14ac:dyDescent="0.25">
      <c r="A86" s="31" t="s">
        <v>129</v>
      </c>
      <c r="B86" s="47">
        <v>44542870641</v>
      </c>
      <c r="C86" s="28" t="s">
        <v>72</v>
      </c>
      <c r="D86" s="44">
        <v>180</v>
      </c>
      <c r="E86" s="45">
        <v>3811</v>
      </c>
      <c r="F86" s="46" t="s">
        <v>117</v>
      </c>
      <c r="G86" s="42" t="s">
        <v>12</v>
      </c>
      <c r="H86" s="50"/>
      <c r="I86" s="49"/>
    </row>
    <row r="87" spans="1:9" ht="15.75" x14ac:dyDescent="0.25">
      <c r="A87" s="31" t="s">
        <v>119</v>
      </c>
      <c r="B87" s="27" t="s">
        <v>122</v>
      </c>
      <c r="C87" s="28" t="s">
        <v>122</v>
      </c>
      <c r="D87" s="34">
        <v>340.19</v>
      </c>
      <c r="E87" s="30">
        <v>3237</v>
      </c>
      <c r="F87" s="43" t="s">
        <v>123</v>
      </c>
      <c r="G87" s="42" t="s">
        <v>12</v>
      </c>
      <c r="H87" s="49"/>
      <c r="I87" s="49"/>
    </row>
    <row r="88" spans="1:9" ht="15.75" x14ac:dyDescent="0.25">
      <c r="A88" s="31" t="s">
        <v>120</v>
      </c>
      <c r="B88" s="27" t="s">
        <v>122</v>
      </c>
      <c r="C88" s="28" t="s">
        <v>122</v>
      </c>
      <c r="D88" s="34">
        <v>89.58</v>
      </c>
      <c r="E88" s="30">
        <v>3237</v>
      </c>
      <c r="F88" s="43" t="s">
        <v>123</v>
      </c>
      <c r="G88" s="42" t="s">
        <v>12</v>
      </c>
      <c r="H88" s="49"/>
      <c r="I88" s="49"/>
    </row>
    <row r="89" spans="1:9" ht="15.75" x14ac:dyDescent="0.25">
      <c r="A89" s="31" t="s">
        <v>121</v>
      </c>
      <c r="B89" s="27" t="s">
        <v>122</v>
      </c>
      <c r="C89" s="28" t="s">
        <v>122</v>
      </c>
      <c r="D89" s="34">
        <v>92.75</v>
      </c>
      <c r="E89" s="30">
        <v>3237</v>
      </c>
      <c r="F89" s="43" t="s">
        <v>123</v>
      </c>
      <c r="G89" s="42" t="s">
        <v>12</v>
      </c>
      <c r="H89" s="49"/>
      <c r="I89" s="49"/>
    </row>
    <row r="90" spans="1:9" ht="15.75" x14ac:dyDescent="0.25">
      <c r="A90" s="31" t="s">
        <v>131</v>
      </c>
      <c r="B90" s="27" t="s">
        <v>124</v>
      </c>
      <c r="C90" s="28" t="s">
        <v>79</v>
      </c>
      <c r="D90" s="34">
        <v>97298.64</v>
      </c>
      <c r="E90" s="30">
        <v>3111</v>
      </c>
      <c r="F90" s="31" t="s">
        <v>133</v>
      </c>
      <c r="G90" s="42" t="s">
        <v>12</v>
      </c>
      <c r="H90" s="49"/>
      <c r="I90" s="49"/>
    </row>
    <row r="91" spans="1:9" ht="15.75" x14ac:dyDescent="0.25">
      <c r="A91" s="31" t="s">
        <v>131</v>
      </c>
      <c r="B91" s="27" t="s">
        <v>124</v>
      </c>
      <c r="C91" s="28" t="s">
        <v>79</v>
      </c>
      <c r="D91" s="34">
        <v>1733.78</v>
      </c>
      <c r="E91" s="30">
        <v>3212</v>
      </c>
      <c r="F91" s="51" t="s">
        <v>134</v>
      </c>
      <c r="G91" s="42" t="s">
        <v>12</v>
      </c>
      <c r="H91" s="49"/>
      <c r="I91" s="49"/>
    </row>
    <row r="92" spans="1:9" ht="15.75" x14ac:dyDescent="0.25">
      <c r="A92" s="31" t="s">
        <v>131</v>
      </c>
      <c r="B92" s="27" t="s">
        <v>124</v>
      </c>
      <c r="C92" s="28" t="s">
        <v>79</v>
      </c>
      <c r="D92" s="34">
        <v>14552.53</v>
      </c>
      <c r="E92" s="30">
        <v>3132</v>
      </c>
      <c r="F92" s="51" t="s">
        <v>135</v>
      </c>
      <c r="G92" s="42" t="s">
        <v>12</v>
      </c>
      <c r="H92" s="49"/>
      <c r="I92" s="49"/>
    </row>
    <row r="93" spans="1:9" ht="15.75" x14ac:dyDescent="0.25">
      <c r="A93" s="31" t="s">
        <v>131</v>
      </c>
      <c r="B93" s="27" t="s">
        <v>124</v>
      </c>
      <c r="C93" s="28" t="s">
        <v>79</v>
      </c>
      <c r="D93" s="34">
        <v>300</v>
      </c>
      <c r="E93" s="30">
        <v>3121</v>
      </c>
      <c r="F93" s="31" t="s">
        <v>125</v>
      </c>
      <c r="G93" s="42" t="s">
        <v>12</v>
      </c>
      <c r="H93" s="49"/>
      <c r="I93" s="49"/>
    </row>
    <row r="94" spans="1:9" ht="15.75" x14ac:dyDescent="0.25">
      <c r="A94" s="31" t="s">
        <v>131</v>
      </c>
      <c r="B94" s="27" t="s">
        <v>124</v>
      </c>
      <c r="C94" s="28" t="s">
        <v>79</v>
      </c>
      <c r="D94" s="34">
        <v>12000</v>
      </c>
      <c r="E94" s="30">
        <v>3121</v>
      </c>
      <c r="F94" s="31" t="s">
        <v>125</v>
      </c>
      <c r="G94" s="42" t="s">
        <v>12</v>
      </c>
      <c r="H94" s="49"/>
      <c r="I94" s="49"/>
    </row>
    <row r="95" spans="1:9" ht="16.5" thickBot="1" x14ac:dyDescent="0.3">
      <c r="A95" s="31" t="s">
        <v>126</v>
      </c>
      <c r="B95" s="27" t="s">
        <v>127</v>
      </c>
      <c r="C95" s="28" t="s">
        <v>128</v>
      </c>
      <c r="D95" s="34">
        <v>7.82</v>
      </c>
      <c r="E95" s="30">
        <v>3223</v>
      </c>
      <c r="F95" s="31" t="s">
        <v>107</v>
      </c>
      <c r="G95" s="42" t="s">
        <v>12</v>
      </c>
      <c r="H95" s="49"/>
      <c r="I95" s="49"/>
    </row>
    <row r="96" spans="1:9" ht="16.5" thickBot="1" x14ac:dyDescent="0.3">
      <c r="A96" s="35" t="s">
        <v>118</v>
      </c>
      <c r="B96" s="36"/>
      <c r="C96" s="37"/>
      <c r="D96" s="38">
        <f>SUM(D8,D10,D12,D14,D16,D18,D20,D23,D25,D27,D29,D31,D33,D35,D37,D39,D41,D43,D45,D47,D49,D51,D53,D55,D57,D59,D61,D63,D65,D67,D69,D71,D73,D75,D77,D79,D81,D82,D83,D84,D85,D86,D87,D88,D89,D90,D91,D92,D93,D94,D95,)</f>
        <v>146368.46000000002</v>
      </c>
      <c r="E96" s="39"/>
      <c r="F96" s="40"/>
      <c r="G96" s="41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  <c r="B3995" s="10"/>
      <c r="C3995" s="7"/>
      <c r="D3995" s="13"/>
      <c r="E3995" s="7"/>
      <c r="F3995" s="6"/>
    </row>
    <row r="3996" spans="1:6" x14ac:dyDescent="0.25">
      <c r="A3996" s="6"/>
      <c r="B3996" s="10"/>
      <c r="C3996" s="7"/>
      <c r="D3996" s="13"/>
      <c r="E3996" s="7"/>
      <c r="F3996" s="6"/>
    </row>
    <row r="3997" spans="1:6" x14ac:dyDescent="0.25">
      <c r="A3997" s="6"/>
      <c r="B3997" s="10"/>
      <c r="C3997" s="7"/>
      <c r="D3997" s="13"/>
      <c r="E3997" s="7"/>
      <c r="F3997" s="6"/>
    </row>
    <row r="3998" spans="1:6" x14ac:dyDescent="0.25">
      <c r="A3998" s="6"/>
      <c r="B3998" s="10"/>
      <c r="C3998" s="7"/>
      <c r="D3998" s="13"/>
      <c r="E3998" s="7"/>
      <c r="F3998" s="6"/>
    </row>
    <row r="3999" spans="1:6" x14ac:dyDescent="0.25">
      <c r="A3999" s="6"/>
      <c r="B3999" s="10"/>
      <c r="C3999" s="7"/>
      <c r="D3999" s="13"/>
      <c r="E3999" s="7"/>
      <c r="F3999" s="6"/>
    </row>
    <row r="4000" spans="1:6" x14ac:dyDescent="0.25">
      <c r="A4000" s="6"/>
      <c r="B4000" s="10"/>
      <c r="C4000" s="7"/>
      <c r="D4000" s="13"/>
      <c r="E4000" s="7"/>
      <c r="F4000" s="6"/>
    </row>
    <row r="4001" spans="1:6" x14ac:dyDescent="0.25">
      <c r="A4001" s="6"/>
      <c r="B4001" s="10"/>
      <c r="C4001" s="7"/>
      <c r="D4001" s="13"/>
      <c r="E4001" s="7"/>
      <c r="F4001" s="6"/>
    </row>
    <row r="4002" spans="1:6" x14ac:dyDescent="0.25">
      <c r="A4002" s="6"/>
      <c r="B4002" s="10"/>
      <c r="C4002" s="7"/>
      <c r="D4002" s="13"/>
      <c r="E4002" s="7"/>
      <c r="F4002" s="6"/>
    </row>
    <row r="4003" spans="1:6" x14ac:dyDescent="0.25">
      <c r="A4003" s="6"/>
    </row>
    <row r="4004" spans="1:6" x14ac:dyDescent="0.25">
      <c r="A4004" s="6"/>
    </row>
    <row r="4005" spans="1:6" x14ac:dyDescent="0.25">
      <c r="A4005" s="6"/>
    </row>
    <row r="4006" spans="1:6" x14ac:dyDescent="0.25">
      <c r="A4006" s="6"/>
    </row>
    <row r="4007" spans="1:6" x14ac:dyDescent="0.25">
      <c r="A4007" s="6"/>
    </row>
    <row r="4008" spans="1:6" x14ac:dyDescent="0.25">
      <c r="A4008" s="6"/>
    </row>
    <row r="4009" spans="1:6" x14ac:dyDescent="0.25">
      <c r="A4009" s="6"/>
    </row>
    <row r="4010" spans="1:6" x14ac:dyDescent="0.25">
      <c r="A4010" s="6"/>
    </row>
    <row r="4011" spans="1:6" x14ac:dyDescent="0.25">
      <c r="A4011" s="6"/>
    </row>
    <row r="4012" spans="1:6" x14ac:dyDescent="0.25">
      <c r="A4012" s="6"/>
    </row>
    <row r="4013" spans="1:6" x14ac:dyDescent="0.25">
      <c r="A4013" s="6"/>
    </row>
    <row r="4014" spans="1:6" x14ac:dyDescent="0.25">
      <c r="A4014" s="6"/>
    </row>
    <row r="4015" spans="1:6" x14ac:dyDescent="0.25">
      <c r="A4015" s="6"/>
    </row>
    <row r="4016" spans="1:6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  <row r="4483" spans="1:1" x14ac:dyDescent="0.25">
      <c r="A4483" s="6"/>
    </row>
    <row r="4484" spans="1:1" x14ac:dyDescent="0.25">
      <c r="A4484" s="6"/>
    </row>
    <row r="4485" spans="1:1" x14ac:dyDescent="0.25">
      <c r="A4485" s="6"/>
    </row>
    <row r="4486" spans="1:1" x14ac:dyDescent="0.25">
      <c r="A4486" s="6"/>
    </row>
  </sheetData>
  <mergeCells count="39">
    <mergeCell ref="H60:I60"/>
    <mergeCell ref="H58:I58"/>
    <mergeCell ref="H56:I56"/>
    <mergeCell ref="H54:I54"/>
    <mergeCell ref="H87:I95"/>
    <mergeCell ref="H72:I72"/>
    <mergeCell ref="H70:I70"/>
    <mergeCell ref="H68:I68"/>
    <mergeCell ref="H66:I66"/>
    <mergeCell ref="H64:I64"/>
    <mergeCell ref="H62:I62"/>
    <mergeCell ref="H82:I86"/>
    <mergeCell ref="H80:I80"/>
    <mergeCell ref="H78:I78"/>
    <mergeCell ref="H76:I76"/>
    <mergeCell ref="H74:I74"/>
    <mergeCell ref="H44:I44"/>
    <mergeCell ref="H46:I46"/>
    <mergeCell ref="H48:I48"/>
    <mergeCell ref="H50:I50"/>
    <mergeCell ref="H52:I52"/>
    <mergeCell ref="H42:I42"/>
    <mergeCell ref="H19:I19"/>
    <mergeCell ref="H21:I22"/>
    <mergeCell ref="H24:I24"/>
    <mergeCell ref="H26:I26"/>
    <mergeCell ref="H28:I28"/>
    <mergeCell ref="H30:I30"/>
    <mergeCell ref="H32:I32"/>
    <mergeCell ref="H34:I34"/>
    <mergeCell ref="H36:I36"/>
    <mergeCell ref="H38:I38"/>
    <mergeCell ref="H40:I40"/>
    <mergeCell ref="H17:I17"/>
    <mergeCell ref="H7:I7"/>
    <mergeCell ref="H9:I9"/>
    <mergeCell ref="H11:I11"/>
    <mergeCell ref="H13:I13"/>
    <mergeCell ref="H15:I1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cp:lastPrinted>2024-07-10T08:12:34Z</cp:lastPrinted>
  <dcterms:created xsi:type="dcterms:W3CDTF">2024-03-05T11:42:46Z</dcterms:created>
  <dcterms:modified xsi:type="dcterms:W3CDTF">2024-07-10T08:31:12Z</dcterms:modified>
</cp:coreProperties>
</file>