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arija\Desktop\javna objava o trošenju\"/>
    </mc:Choice>
  </mc:AlternateContent>
  <xr:revisionPtr revIDLastSave="0" documentId="13_ncr:1_{A060DA56-998F-4A86-BA6E-17043907D92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D8" i="1" l="1"/>
  <c r="D10" i="1"/>
  <c r="D12" i="1"/>
  <c r="D14" i="1"/>
  <c r="D16" i="1"/>
  <c r="D18" i="1"/>
  <c r="D20" i="1"/>
  <c r="D22" i="1"/>
  <c r="D25" i="1"/>
  <c r="D27" i="1"/>
  <c r="D29" i="1"/>
  <c r="D31" i="1"/>
  <c r="D33" i="1"/>
  <c r="D35" i="1"/>
  <c r="D37" i="1"/>
  <c r="D40" i="1"/>
  <c r="D42" i="1"/>
  <c r="D44" i="1"/>
  <c r="D46" i="1"/>
  <c r="D48" i="1"/>
  <c r="D50" i="1"/>
  <c r="D52" i="1"/>
  <c r="D54" i="1"/>
  <c r="D56" i="1"/>
  <c r="D58" i="1"/>
</calcChain>
</file>

<file path=xl/sharedStrings.xml><?xml version="1.0" encoding="utf-8"?>
<sst xmlns="http://schemas.openxmlformats.org/spreadsheetml/2006/main" count="253" uniqueCount="124">
  <si>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</si>
  <si>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</si>
  <si>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</si>
  <si>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</si>
  <si>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</si>
  <si>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</si>
  <si>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</si>
  <si>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Isplata Sredstava Za Razdoblje: 01.04.2024 Do 30.04.2024</t>
  </si>
  <si>
    <t>ČAZMATRANS VUKOVAR D.O.O.</t>
  </si>
  <si>
    <t>99617488144</t>
  </si>
  <si>
    <t>32 000 VUKOVAR</t>
  </si>
  <si>
    <t>USLUGE TELEFONA, POŠTE I PRIJEVOZA</t>
  </si>
  <si>
    <t>Ukupno:</t>
  </si>
  <si>
    <t>ŠPORTSKI OBJEKTI DOO</t>
  </si>
  <si>
    <t>89861654362</t>
  </si>
  <si>
    <t xml:space="preserve">OSIJEK </t>
  </si>
  <si>
    <t xml:space="preserve">ZAKUPNINE I NAJAMNINE                                                                                                                                 </t>
  </si>
  <si>
    <t>HOTEL CENTRAL - UGOSTITELJSKI OBRT HOTEL LUCIĆ</t>
  </si>
  <si>
    <t>87372888247</t>
  </si>
  <si>
    <t>35000 SLAVONSKI BROD</t>
  </si>
  <si>
    <t>SLUŽBENA PUTOVANJA</t>
  </si>
  <si>
    <t>FINA</t>
  </si>
  <si>
    <t>85821130368</t>
  </si>
  <si>
    <t>ZAGREB 10000</t>
  </si>
  <si>
    <t xml:space="preserve">RAČUNALNE USLUGE                                                                                                                                      </t>
  </si>
  <si>
    <t>ZAGREBINSPEKT DOO</t>
  </si>
  <si>
    <t>82752153530</t>
  </si>
  <si>
    <t>ZAGREB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</si>
  <si>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</si>
  <si>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</si>
  <si>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</si>
  <si>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>10135 Zagreb</t>
  </si>
  <si>
    <t>VINO BUHAC, OBRT ZA PROIZVODNJU VINA</t>
  </si>
  <si>
    <t>81757771480</t>
  </si>
  <si>
    <t>ILOK 32236</t>
  </si>
  <si>
    <t xml:space="preserve">REPREZENTACIJA                                                                                                                                        </t>
  </si>
  <si>
    <t>ZONA TRI D.O.O.</t>
  </si>
  <si>
    <t>80146610447</t>
  </si>
  <si>
    <t>10 000 ZAGREB</t>
  </si>
  <si>
    <t xml:space="preserve">OSTALI NESPOMENUTI RASHODI POSLOVANJA                                                                                                                 </t>
  </si>
  <si>
    <t>SVEUČILIŠTE JOSIPA JURJA STROSMAYERA U OSIJEKU - REKTORAT</t>
  </si>
  <si>
    <t>78808975734</t>
  </si>
  <si>
    <t>OSIJEK 31000</t>
  </si>
  <si>
    <t>ENERGIJA</t>
  </si>
  <si>
    <t xml:space="preserve">KOMUNALNE USLUGE                                                                                                                                      </t>
  </si>
  <si>
    <t>MEDICINSKA NAKLADA D.O.O.</t>
  </si>
  <si>
    <t>78790858154</t>
  </si>
  <si>
    <t xml:space="preserve">KNJIGE U KNJIŽNICAMA                                                                                                                                  </t>
  </si>
  <si>
    <t>CENTAR SOKOL DOO</t>
  </si>
  <si>
    <t>77869718642</t>
  </si>
  <si>
    <t>ORKA D.O.O.</t>
  </si>
  <si>
    <t>77396594560</t>
  </si>
  <si>
    <t>31000 OSIJEK</t>
  </si>
  <si>
    <t>Optimus Lab d.o.o.</t>
  </si>
  <si>
    <t>71981294715</t>
  </si>
  <si>
    <t xml:space="preserve"> Čakovec</t>
  </si>
  <si>
    <t>AKD-AGENCIJA ZA KOMERCIJALNU DJELATNOST DOO</t>
  </si>
  <si>
    <t>58843087891</t>
  </si>
  <si>
    <t>ZAGREB 10 000</t>
  </si>
  <si>
    <t xml:space="preserve">OSTALE USLUGE                                                                                                                                         </t>
  </si>
  <si>
    <t>HOTEL MILLENNIUM-HIDRO-M.A.D. DOO</t>
  </si>
  <si>
    <t>57227464729</t>
  </si>
  <si>
    <t>TROŠKOVI ZA NAKNADE OSOBAMA IZVAN RADNOG ODNOSA-VOLONTERI</t>
  </si>
  <si>
    <t>PIRINI TRADE D.O.O.</t>
  </si>
  <si>
    <t>55605723916</t>
  </si>
  <si>
    <t>UREDSKI MATERIJAL I OSTALI MATERIJALNI RASHODI</t>
  </si>
  <si>
    <t>GRADITELJSKO-GEODETSKA ŠKOLA OSIJEK</t>
  </si>
  <si>
    <t>41034009234</t>
  </si>
  <si>
    <t>METRO CASH &amp; CARRY D.O.O.</t>
  </si>
  <si>
    <t>38016445738</t>
  </si>
  <si>
    <t>10090 ZAGREB-SUSEDGRAD</t>
  </si>
  <si>
    <t>VIVA INFO DOO</t>
  </si>
  <si>
    <t>22361751585</t>
  </si>
  <si>
    <t>HEP-TOPLINARSTVO D.O.O. POGON OSIJEK</t>
  </si>
  <si>
    <t>15907062900</t>
  </si>
  <si>
    <t>ADDIKO BANK D.D.</t>
  </si>
  <si>
    <t>14036333877</t>
  </si>
  <si>
    <t xml:space="preserve">ZAGREB </t>
  </si>
  <si>
    <t xml:space="preserve">BANKARSKE USLUGE I USLUGE PLATNOG PROMETA                                                                                                             </t>
  </si>
  <si>
    <t>DINSAR D.O.O.,</t>
  </si>
  <si>
    <t>09523156933</t>
  </si>
  <si>
    <t>10 020 ZAGREB</t>
  </si>
  <si>
    <t>INSTITUT MESA DOO- KARAKA RESTORAN</t>
  </si>
  <si>
    <t>08173978724</t>
  </si>
  <si>
    <t>UNIKOM DOO</t>
  </si>
  <si>
    <t>07507345484</t>
  </si>
  <si>
    <t>OSIJEK</t>
  </si>
  <si>
    <t>SVJETLA GRADA DOO- KNJIŽARA NOVA</t>
  </si>
  <si>
    <t>03844966802</t>
  </si>
  <si>
    <t>OSTALE NAKNADE TROŠKOVA ZAPOSLENIMA</t>
  </si>
  <si>
    <t xml:space="preserve">NAKNADE GRAĐANIMA I KUĆANSTVIMA U NOVCU                                                                                                               </t>
  </si>
  <si>
    <t>MELISA BABIĆ</t>
  </si>
  <si>
    <t>DARKO DUMANČIĆ</t>
  </si>
  <si>
    <t>DORIS JELIĆ</t>
  </si>
  <si>
    <t>GORAN LEKO</t>
  </si>
  <si>
    <t>MARIO LOVRIĆ</t>
  </si>
  <si>
    <t>TOŠO MARŠIĆ</t>
  </si>
  <si>
    <t>DAMIR MATANOVIĆ</t>
  </si>
  <si>
    <t>SNJEŽANA MERČEP</t>
  </si>
  <si>
    <t>MARIJO MOŽNIK</t>
  </si>
  <si>
    <t>FILIP STIPAN NADJ</t>
  </si>
  <si>
    <t>MAURO NEMČANIN</t>
  </si>
  <si>
    <t>PAVAO NUJIĆ</t>
  </si>
  <si>
    <t>VALENTINA RUŽIĆ</t>
  </si>
  <si>
    <t>MARKO SABLIĆ</t>
  </si>
  <si>
    <t xml:space="preserve">ROBERT SELTHOFER </t>
  </si>
  <si>
    <t xml:space="preserve">ZVONIMIR UŽAREVIĆ </t>
  </si>
  <si>
    <t>GDPR</t>
  </si>
  <si>
    <t>INTELEKTUALNE I OSOBNE USLUGE (Ugovor o djelu ukupni trošak)</t>
  </si>
  <si>
    <t>75550985023</t>
  </si>
  <si>
    <t>10000 ZAGREB</t>
  </si>
  <si>
    <t>PETROL D.O.O.</t>
  </si>
  <si>
    <t xml:space="preserve">KINEZIOLOŠKI FAKULTET OSIJEK </t>
  </si>
  <si>
    <t>70788591483</t>
  </si>
  <si>
    <t>PLAĆE ZA ZAPOSLENE</t>
  </si>
  <si>
    <t>NAKNADA ZA PRIJEVOZ NA POSAO I S POSLA</t>
  </si>
  <si>
    <t xml:space="preserve">PLAĆE ZA ZAPOSLENE                                                                                                                                  </t>
  </si>
  <si>
    <t xml:space="preserve">OSTALI RASHODI ZA ZAPOSLENE </t>
  </si>
  <si>
    <t>UKUPNO TRAVANJ 2024.</t>
  </si>
  <si>
    <t>Sveučilište J.J. Strossmayera u Osijeku, KINEZIOLOŠKI FAKULTET OSIJEK                                                        
DRINSKA 16 A
OSIJEK 31000
Tel: +385(31)559300   
OIB: 70788591483
IBAN: HR4225000091101507830</t>
  </si>
  <si>
    <t>SARA AŠČIĆ</t>
  </si>
  <si>
    <t>ANTONIO ŽULJ</t>
  </si>
  <si>
    <t>PRISTOJBE I NAKNADE</t>
  </si>
  <si>
    <t>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</si>
</sst>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n_-;\-* #,##0.00\ _k_n_-;_-* &quot;-&quot;??\ _k_n_-;_-@_-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0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43" fontId="2" fillId="0" borderId="3" xfId="0" applyNumberFormat="1" applyFont="1" applyBorder="1" applyAlignment="1">
      <alignment horizontal="left"/>
    </xf>
    <xf numFmtId="0" fontId="2" fillId="0" borderId="4" xfId="0" applyFont="1" applyBorder="1" applyAlignment="1"/>
    <xf numFmtId="0" fontId="3" fillId="0" borderId="5" xfId="0" applyFont="1" applyBorder="1" applyAlignment="1"/>
    <xf numFmtId="0" fontId="2" fillId="0" borderId="1" xfId="0" applyFont="1" applyBorder="1" applyAlignment="1"/>
    <xf numFmtId="43" fontId="3" fillId="0" borderId="1" xfId="0" applyNumberFormat="1" applyFont="1" applyBorder="1" applyAlignment="1">
      <alignment horizontal="left"/>
    </xf>
    <xf numFmtId="0" fontId="2" fillId="0" borderId="6" xfId="0" applyFont="1" applyBorder="1" applyAlignment="1"/>
    <xf numFmtId="0" fontId="2" fillId="0" borderId="5" xfId="0" applyFont="1" applyBorder="1" applyAlignment="1"/>
    <xf numFmtId="43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43" fontId="2" fillId="0" borderId="8" xfId="0" applyNumberFormat="1" applyFont="1" applyBorder="1"/>
    <xf numFmtId="0" fontId="2" fillId="0" borderId="9" xfId="0" applyFont="1" applyBorder="1"/>
    <xf numFmtId="0" fontId="4" fillId="2" borderId="13" xfId="0" applyFont="1" applyFill="1" applyBorder="1" applyAlignment="1">
      <alignment vertical="center"/>
    </xf>
    <xf numFmtId="49" fontId="4" fillId="2" borderId="14" xfId="0" applyNumberFormat="1" applyFont="1" applyFill="1" applyBorder="1"/>
    <xf numFmtId="0" fontId="4" fillId="2" borderId="14" xfId="0" applyFont="1" applyFill="1" applyBorder="1"/>
    <xf numFmtId="164" fontId="4" fillId="2" borderId="14" xfId="0" applyNumberFormat="1" applyFont="1" applyFill="1" applyBorder="1"/>
    <xf numFmtId="0" fontId="4" fillId="2" borderId="15" xfId="0" applyFont="1" applyFill="1" applyBorder="1"/>
    <xf numFmtId="0" fontId="2" fillId="0" borderId="5" xfId="0" applyFont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5" fillId="0" borderId="6" xfId="0" applyFont="1" applyFill="1" applyBorder="1" applyAlignment="1">
      <alignment horizontal="left" vertical="top"/>
    </xf>
    <xf numFmtId="43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/>
    <xf numFmtId="0" fontId="2" fillId="3" borderId="6" xfId="0" applyFont="1" applyFill="1" applyBorder="1"/>
    <xf numFmtId="0" fontId="2" fillId="3" borderId="2" xfId="0" applyFont="1" applyFill="1" applyBorder="1"/>
    <xf numFmtId="49" fontId="2" fillId="3" borderId="3" xfId="0" applyNumberFormat="1" applyFont="1" applyFill="1" applyBorder="1"/>
    <xf numFmtId="0" fontId="2" fillId="3" borderId="3" xfId="0" applyFont="1" applyFill="1" applyBorder="1"/>
    <xf numFmtId="164" fontId="2" fillId="3" borderId="3" xfId="0" applyNumberFormat="1" applyFont="1" applyFill="1" applyBorder="1"/>
    <xf numFmtId="0" fontId="2" fillId="3" borderId="4" xfId="0" applyFont="1" applyFill="1" applyBorder="1"/>
    <xf numFmtId="0" fontId="3" fillId="3" borderId="5" xfId="0" applyFont="1" applyFill="1" applyBorder="1"/>
    <xf numFmtId="49" fontId="2" fillId="3" borderId="1" xfId="0" applyNumberFormat="1" applyFont="1" applyFill="1" applyBorder="1"/>
    <xf numFmtId="164" fontId="2" fillId="3" borderId="1" xfId="0" applyNumberFormat="1" applyFont="1" applyFill="1" applyBorder="1"/>
    <xf numFmtId="0" fontId="2" fillId="3" borderId="5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0" xfId="0" applyFill="1"/>
    <xf numFmtId="0" fontId="2" fillId="4" borderId="12" xfId="0" applyFont="1" applyFill="1" applyBorder="1"/>
    <xf numFmtId="0" fontId="2" fillId="4" borderId="11" xfId="0" applyFont="1" applyFill="1" applyBorder="1"/>
    <xf numFmtId="0" fontId="2" fillId="4" borderId="10" xfId="0" applyFont="1" applyFill="1" applyBorder="1"/>
  </cellXfs>
  <cellStyles count="1">
    <cellStyle name="Normalno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97"/>
  <sheetViews>
    <sheetView tabSelected="1" zoomScale="98" zoomScaleNormal="98" workbookViewId="0"/>
  </sheetViews>
  <sheetFormatPr defaultRowHeight="15" x14ac:dyDescent="0.25"/>
  <cols>
    <col min="1" max="1" width="65.7109375" customWidth="1"/>
    <col min="2" max="2" width="14.85546875" style="4" customWidth="1"/>
    <col min="3" max="3" width="26.85546875" customWidth="1"/>
    <col min="4" max="4" width="14.5703125" style="6" customWidth="1"/>
    <col min="5" max="5" width="10.140625" customWidth="1"/>
    <col min="6" max="6" width="80.85546875" customWidth="1"/>
  </cols>
  <sheetData>
    <row r="1" spans="1:8" ht="123.75" customHeight="1" thickBot="1" x14ac:dyDescent="0.3">
      <c r="A1" s="8" t="s">
        <v>119</v>
      </c>
      <c r="E1" s="50"/>
    </row>
    <row r="2" spans="1:8" s="1" customFormat="1" ht="28.5" customHeight="1" thickBot="1" x14ac:dyDescent="0.4">
      <c r="A2" s="28" t="s">
        <v>0</v>
      </c>
      <c r="B2" s="29"/>
      <c r="C2" s="30"/>
      <c r="D2" s="31"/>
      <c r="E2" s="30"/>
      <c r="F2" s="32"/>
      <c r="G2"/>
      <c r="H2"/>
    </row>
    <row r="3" spans="1:8" ht="18.75" customHeight="1" x14ac:dyDescent="0.25">
      <c r="A3" s="40"/>
      <c r="B3" s="41"/>
      <c r="C3" s="42"/>
      <c r="D3" s="43"/>
      <c r="E3" s="42"/>
      <c r="F3" s="44"/>
    </row>
    <row r="4" spans="1:8" x14ac:dyDescent="0.25">
      <c r="A4" s="45" t="s">
        <v>7</v>
      </c>
      <c r="B4" s="46"/>
      <c r="C4" s="38"/>
      <c r="D4" s="47"/>
      <c r="E4" s="38"/>
      <c r="F4" s="39"/>
    </row>
    <row r="5" spans="1:8" ht="19.5" customHeight="1" x14ac:dyDescent="0.25">
      <c r="A5" s="48"/>
      <c r="B5" s="46"/>
      <c r="C5" s="49"/>
      <c r="D5" s="47"/>
      <c r="E5" s="38"/>
      <c r="F5" s="39"/>
    </row>
    <row r="6" spans="1:8" ht="36.75" customHeight="1" thickBot="1" x14ac:dyDescent="0.3">
      <c r="A6" s="51" t="s">
        <v>1</v>
      </c>
      <c r="B6" s="52" t="s">
        <v>2</v>
      </c>
      <c r="C6" s="52" t="s">
        <v>3</v>
      </c>
      <c r="D6" s="52" t="s">
        <v>4</v>
      </c>
      <c r="E6" s="52" t="s">
        <v>5</v>
      </c>
      <c r="F6" s="53" t="s">
        <v>6</v>
      </c>
    </row>
    <row r="7" spans="1:8" x14ac:dyDescent="0.25">
      <c r="A7" s="11" t="s">
        <v>8</v>
      </c>
      <c r="B7" s="12" t="s">
        <v>9</v>
      </c>
      <c r="C7" s="12" t="s">
        <v>10</v>
      </c>
      <c r="D7" s="13">
        <v>2462.5</v>
      </c>
      <c r="E7" s="12">
        <v>3231</v>
      </c>
      <c r="F7" s="14" t="s">
        <v>11</v>
      </c>
    </row>
    <row r="8" spans="1:8" x14ac:dyDescent="0.25">
      <c r="A8" s="15" t="s">
        <v>12</v>
      </c>
      <c r="B8" s="16"/>
      <c r="C8" s="16"/>
      <c r="D8" s="17">
        <f>SUM(D7:D7)</f>
        <v>2462.5</v>
      </c>
      <c r="E8" s="16"/>
      <c r="F8" s="18"/>
    </row>
    <row r="9" spans="1:8" x14ac:dyDescent="0.25">
      <c r="A9" s="19" t="s">
        <v>13</v>
      </c>
      <c r="B9" s="16" t="s">
        <v>14</v>
      </c>
      <c r="C9" s="16" t="s">
        <v>15</v>
      </c>
      <c r="D9" s="20">
        <v>1734.58</v>
      </c>
      <c r="E9" s="16">
        <v>3235</v>
      </c>
      <c r="F9" s="18" t="s">
        <v>16</v>
      </c>
    </row>
    <row r="10" spans="1:8" x14ac:dyDescent="0.25">
      <c r="A10" s="15" t="s">
        <v>12</v>
      </c>
      <c r="B10" s="16"/>
      <c r="C10" s="16"/>
      <c r="D10" s="17">
        <f>SUM(D9:D9)</f>
        <v>1734.58</v>
      </c>
      <c r="E10" s="16"/>
      <c r="F10" s="18"/>
    </row>
    <row r="11" spans="1:8" x14ac:dyDescent="0.25">
      <c r="A11" s="19" t="s">
        <v>17</v>
      </c>
      <c r="B11" s="16" t="s">
        <v>18</v>
      </c>
      <c r="C11" s="16" t="s">
        <v>19</v>
      </c>
      <c r="D11" s="20">
        <v>66.36</v>
      </c>
      <c r="E11" s="16">
        <v>3211</v>
      </c>
      <c r="F11" s="18" t="s">
        <v>20</v>
      </c>
    </row>
    <row r="12" spans="1:8" x14ac:dyDescent="0.25">
      <c r="A12" s="15" t="s">
        <v>12</v>
      </c>
      <c r="B12" s="16"/>
      <c r="C12" s="16"/>
      <c r="D12" s="17">
        <f>SUM(D11:D11)</f>
        <v>66.36</v>
      </c>
      <c r="E12" s="16"/>
      <c r="F12" s="18"/>
    </row>
    <row r="13" spans="1:8" x14ac:dyDescent="0.25">
      <c r="A13" s="19" t="s">
        <v>21</v>
      </c>
      <c r="B13" s="16" t="s">
        <v>22</v>
      </c>
      <c r="C13" s="16" t="s">
        <v>23</v>
      </c>
      <c r="D13" s="20">
        <v>1.66</v>
      </c>
      <c r="E13" s="16">
        <v>3238</v>
      </c>
      <c r="F13" s="18" t="s">
        <v>24</v>
      </c>
    </row>
    <row r="14" spans="1:8" x14ac:dyDescent="0.25">
      <c r="A14" s="15" t="s">
        <v>12</v>
      </c>
      <c r="B14" s="16"/>
      <c r="C14" s="16"/>
      <c r="D14" s="17">
        <f>SUM(D13:D13)</f>
        <v>1.66</v>
      </c>
      <c r="E14" s="16"/>
      <c r="F14" s="18"/>
    </row>
    <row r="15" spans="1:8" x14ac:dyDescent="0.25">
      <c r="A15" s="19" t="s">
        <v>25</v>
      </c>
      <c r="B15" s="16" t="s">
        <v>26</v>
      </c>
      <c r="C15" s="16" t="s">
        <v>27</v>
      </c>
      <c r="D15" s="20">
        <v>149.31</v>
      </c>
      <c r="E15" s="16">
        <v>3237</v>
      </c>
      <c r="F15" s="18" t="s">
        <v>28</v>
      </c>
    </row>
    <row r="16" spans="1:8" x14ac:dyDescent="0.25">
      <c r="A16" s="15" t="s">
        <v>12</v>
      </c>
      <c r="B16" s="16"/>
      <c r="C16" s="16"/>
      <c r="D16" s="17">
        <f>SUM(D15:D15)</f>
        <v>149.31</v>
      </c>
      <c r="E16" s="16"/>
      <c r="F16" s="18"/>
    </row>
    <row r="17" spans="1:6" x14ac:dyDescent="0.25">
      <c r="A17" s="19" t="s">
        <v>29</v>
      </c>
      <c r="B17" s="16" t="s">
        <v>30</v>
      </c>
      <c r="C17" s="16" t="s">
        <v>31</v>
      </c>
      <c r="D17" s="20">
        <v>317.23</v>
      </c>
      <c r="E17" s="16">
        <v>3231</v>
      </c>
      <c r="F17" s="18" t="s">
        <v>11</v>
      </c>
    </row>
    <row r="18" spans="1:6" x14ac:dyDescent="0.25">
      <c r="A18" s="15" t="s">
        <v>12</v>
      </c>
      <c r="B18" s="16"/>
      <c r="C18" s="16"/>
      <c r="D18" s="17">
        <f>SUM(D17:D17)</f>
        <v>317.23</v>
      </c>
      <c r="E18" s="16"/>
      <c r="F18" s="18"/>
    </row>
    <row r="19" spans="1:6" x14ac:dyDescent="0.25">
      <c r="A19" s="19" t="s">
        <v>32</v>
      </c>
      <c r="B19" s="16" t="s">
        <v>33</v>
      </c>
      <c r="C19" s="16" t="s">
        <v>34</v>
      </c>
      <c r="D19" s="20">
        <v>119.95</v>
      </c>
      <c r="E19" s="16">
        <v>3293</v>
      </c>
      <c r="F19" s="18" t="s">
        <v>35</v>
      </c>
    </row>
    <row r="20" spans="1:6" x14ac:dyDescent="0.25">
      <c r="A20" s="15" t="s">
        <v>12</v>
      </c>
      <c r="B20" s="16"/>
      <c r="C20" s="16"/>
      <c r="D20" s="17">
        <f>SUM(D19:D19)</f>
        <v>119.95</v>
      </c>
      <c r="E20" s="16"/>
      <c r="F20" s="18"/>
    </row>
    <row r="21" spans="1:6" x14ac:dyDescent="0.25">
      <c r="A21" s="19" t="s">
        <v>36</v>
      </c>
      <c r="B21" s="16" t="s">
        <v>37</v>
      </c>
      <c r="C21" s="16" t="s">
        <v>38</v>
      </c>
      <c r="D21" s="20">
        <v>442.5</v>
      </c>
      <c r="E21" s="16">
        <v>3299</v>
      </c>
      <c r="F21" s="18" t="s">
        <v>39</v>
      </c>
    </row>
    <row r="22" spans="1:6" x14ac:dyDescent="0.25">
      <c r="A22" s="15" t="s">
        <v>12</v>
      </c>
      <c r="B22" s="16"/>
      <c r="C22" s="16"/>
      <c r="D22" s="17">
        <f>SUM(D21:D21)</f>
        <v>442.5</v>
      </c>
      <c r="E22" s="16"/>
      <c r="F22" s="18"/>
    </row>
    <row r="23" spans="1:6" x14ac:dyDescent="0.25">
      <c r="A23" s="19" t="s">
        <v>40</v>
      </c>
      <c r="B23" s="16" t="s">
        <v>41</v>
      </c>
      <c r="C23" s="16" t="s">
        <v>42</v>
      </c>
      <c r="D23" s="20">
        <v>17.34</v>
      </c>
      <c r="E23" s="16">
        <v>3223</v>
      </c>
      <c r="F23" s="18" t="s">
        <v>43</v>
      </c>
    </row>
    <row r="24" spans="1:6" x14ac:dyDescent="0.25">
      <c r="A24" s="19"/>
      <c r="B24" s="16"/>
      <c r="C24" s="16"/>
      <c r="D24" s="20">
        <v>9.42</v>
      </c>
      <c r="E24" s="16">
        <v>3234</v>
      </c>
      <c r="F24" s="18" t="s">
        <v>44</v>
      </c>
    </row>
    <row r="25" spans="1:6" x14ac:dyDescent="0.25">
      <c r="A25" s="15" t="s">
        <v>12</v>
      </c>
      <c r="B25" s="16"/>
      <c r="C25" s="16"/>
      <c r="D25" s="17">
        <f>SUM(D23:D24)</f>
        <v>26.759999999999998</v>
      </c>
      <c r="E25" s="16"/>
      <c r="F25" s="18"/>
    </row>
    <row r="26" spans="1:6" x14ac:dyDescent="0.25">
      <c r="A26" s="19" t="s">
        <v>45</v>
      </c>
      <c r="B26" s="16" t="s">
        <v>46</v>
      </c>
      <c r="C26" s="16" t="s">
        <v>23</v>
      </c>
      <c r="D26" s="20">
        <v>113.99</v>
      </c>
      <c r="E26" s="16">
        <v>4241</v>
      </c>
      <c r="F26" s="18" t="s">
        <v>47</v>
      </c>
    </row>
    <row r="27" spans="1:6" x14ac:dyDescent="0.25">
      <c r="A27" s="15" t="s">
        <v>12</v>
      </c>
      <c r="B27" s="16"/>
      <c r="C27" s="16"/>
      <c r="D27" s="17">
        <f>SUM(D26:D26)</f>
        <v>113.99</v>
      </c>
      <c r="E27" s="16"/>
      <c r="F27" s="18"/>
    </row>
    <row r="28" spans="1:6" x14ac:dyDescent="0.25">
      <c r="A28" s="19" t="s">
        <v>48</v>
      </c>
      <c r="B28" s="16" t="s">
        <v>49</v>
      </c>
      <c r="C28" s="16" t="s">
        <v>15</v>
      </c>
      <c r="D28" s="20">
        <v>551.6</v>
      </c>
      <c r="E28" s="16">
        <v>3235</v>
      </c>
      <c r="F28" s="18" t="s">
        <v>16</v>
      </c>
    </row>
    <row r="29" spans="1:6" x14ac:dyDescent="0.25">
      <c r="A29" s="15" t="s">
        <v>12</v>
      </c>
      <c r="B29" s="16"/>
      <c r="C29" s="16"/>
      <c r="D29" s="17">
        <f>SUM(D28:D28)</f>
        <v>551.6</v>
      </c>
      <c r="E29" s="16"/>
      <c r="F29" s="18"/>
    </row>
    <row r="30" spans="1:6" x14ac:dyDescent="0.25">
      <c r="A30" s="19" t="s">
        <v>50</v>
      </c>
      <c r="B30" s="16" t="s">
        <v>51</v>
      </c>
      <c r="C30" s="16" t="s">
        <v>52</v>
      </c>
      <c r="D30" s="20">
        <v>250</v>
      </c>
      <c r="E30" s="16">
        <v>3238</v>
      </c>
      <c r="F30" s="18" t="s">
        <v>24</v>
      </c>
    </row>
    <row r="31" spans="1:6" x14ac:dyDescent="0.25">
      <c r="A31" s="15" t="s">
        <v>12</v>
      </c>
      <c r="B31" s="16"/>
      <c r="C31" s="16"/>
      <c r="D31" s="17">
        <f>SUM(D30:D30)</f>
        <v>250</v>
      </c>
      <c r="E31" s="16"/>
      <c r="F31" s="18"/>
    </row>
    <row r="32" spans="1:6" x14ac:dyDescent="0.25">
      <c r="A32" s="19" t="s">
        <v>53</v>
      </c>
      <c r="B32" s="16" t="s">
        <v>54</v>
      </c>
      <c r="C32" s="16" t="s">
        <v>55</v>
      </c>
      <c r="D32" s="20">
        <v>199.38</v>
      </c>
      <c r="E32" s="16">
        <v>3238</v>
      </c>
      <c r="F32" s="18" t="s">
        <v>24</v>
      </c>
    </row>
    <row r="33" spans="1:6" x14ac:dyDescent="0.25">
      <c r="A33" s="15" t="s">
        <v>12</v>
      </c>
      <c r="B33" s="16"/>
      <c r="C33" s="16"/>
      <c r="D33" s="17">
        <f>SUM(D32:D32)</f>
        <v>199.38</v>
      </c>
      <c r="E33" s="16"/>
      <c r="F33" s="18"/>
    </row>
    <row r="34" spans="1:6" x14ac:dyDescent="0.25">
      <c r="A34" s="19" t="s">
        <v>56</v>
      </c>
      <c r="B34" s="16" t="s">
        <v>57</v>
      </c>
      <c r="C34" s="16" t="s">
        <v>58</v>
      </c>
      <c r="D34" s="20">
        <v>23.4</v>
      </c>
      <c r="E34" s="16">
        <v>3239</v>
      </c>
      <c r="F34" s="18" t="s">
        <v>59</v>
      </c>
    </row>
    <row r="35" spans="1:6" x14ac:dyDescent="0.25">
      <c r="A35" s="15" t="s">
        <v>12</v>
      </c>
      <c r="B35" s="16"/>
      <c r="C35" s="16"/>
      <c r="D35" s="17">
        <f>SUM(D34:D34)</f>
        <v>23.4</v>
      </c>
      <c r="E35" s="16"/>
      <c r="F35" s="18"/>
    </row>
    <row r="36" spans="1:6" x14ac:dyDescent="0.25">
      <c r="A36" s="19" t="s">
        <v>60</v>
      </c>
      <c r="B36" s="16" t="s">
        <v>61</v>
      </c>
      <c r="C36" s="16" t="s">
        <v>15</v>
      </c>
      <c r="D36" s="20">
        <v>105.66</v>
      </c>
      <c r="E36" s="16">
        <v>3241</v>
      </c>
      <c r="F36" s="18" t="s">
        <v>62</v>
      </c>
    </row>
    <row r="37" spans="1:6" x14ac:dyDescent="0.25">
      <c r="A37" s="15" t="s">
        <v>12</v>
      </c>
      <c r="B37" s="16"/>
      <c r="C37" s="16"/>
      <c r="D37" s="17">
        <f>SUM(D36:D36)</f>
        <v>105.66</v>
      </c>
      <c r="E37" s="16"/>
      <c r="F37" s="18"/>
    </row>
    <row r="38" spans="1:6" x14ac:dyDescent="0.25">
      <c r="A38" s="19" t="s">
        <v>63</v>
      </c>
      <c r="B38" s="16" t="s">
        <v>64</v>
      </c>
      <c r="C38" s="16" t="s">
        <v>52</v>
      </c>
      <c r="D38" s="20">
        <v>515.63</v>
      </c>
      <c r="E38" s="16">
        <v>3221</v>
      </c>
      <c r="F38" s="18" t="s">
        <v>65</v>
      </c>
    </row>
    <row r="39" spans="1:6" x14ac:dyDescent="0.25">
      <c r="A39" s="19"/>
      <c r="B39" s="16"/>
      <c r="C39" s="16"/>
      <c r="D39" s="20">
        <v>444.79</v>
      </c>
      <c r="E39" s="16">
        <v>3235</v>
      </c>
      <c r="F39" s="18" t="s">
        <v>16</v>
      </c>
    </row>
    <row r="40" spans="1:6" x14ac:dyDescent="0.25">
      <c r="A40" s="15" t="s">
        <v>12</v>
      </c>
      <c r="B40" s="16"/>
      <c r="C40" s="16"/>
      <c r="D40" s="17">
        <f>SUM(D38:D39)</f>
        <v>960.42000000000007</v>
      </c>
      <c r="E40" s="16"/>
      <c r="F40" s="18"/>
    </row>
    <row r="41" spans="1:6" x14ac:dyDescent="0.25">
      <c r="A41" s="19" t="s">
        <v>66</v>
      </c>
      <c r="B41" s="16" t="s">
        <v>67</v>
      </c>
      <c r="C41" s="16" t="s">
        <v>15</v>
      </c>
      <c r="D41" s="20">
        <v>2043.93</v>
      </c>
      <c r="E41" s="16">
        <v>3235</v>
      </c>
      <c r="F41" s="18" t="s">
        <v>16</v>
      </c>
    </row>
    <row r="42" spans="1:6" x14ac:dyDescent="0.25">
      <c r="A42" s="15" t="s">
        <v>12</v>
      </c>
      <c r="B42" s="16"/>
      <c r="C42" s="16"/>
      <c r="D42" s="17">
        <f>SUM(D41:D41)</f>
        <v>2043.93</v>
      </c>
      <c r="E42" s="16"/>
      <c r="F42" s="18"/>
    </row>
    <row r="43" spans="1:6" x14ac:dyDescent="0.25">
      <c r="A43" s="19" t="s">
        <v>68</v>
      </c>
      <c r="B43" s="16" t="s">
        <v>69</v>
      </c>
      <c r="C43" s="16" t="s">
        <v>70</v>
      </c>
      <c r="D43" s="20">
        <v>242.24</v>
      </c>
      <c r="E43" s="16">
        <v>3293</v>
      </c>
      <c r="F43" s="18" t="s">
        <v>35</v>
      </c>
    </row>
    <row r="44" spans="1:6" x14ac:dyDescent="0.25">
      <c r="A44" s="15" t="s">
        <v>12</v>
      </c>
      <c r="B44" s="16"/>
      <c r="C44" s="16"/>
      <c r="D44" s="17">
        <f>SUM(D43:D43)</f>
        <v>242.24</v>
      </c>
      <c r="E44" s="16"/>
      <c r="F44" s="18"/>
    </row>
    <row r="45" spans="1:6" x14ac:dyDescent="0.25">
      <c r="A45" s="19" t="s">
        <v>71</v>
      </c>
      <c r="B45" s="16" t="s">
        <v>72</v>
      </c>
      <c r="C45" s="16" t="s">
        <v>58</v>
      </c>
      <c r="D45" s="20">
        <v>44.45</v>
      </c>
      <c r="E45" s="16">
        <v>3231</v>
      </c>
      <c r="F45" s="18" t="s">
        <v>11</v>
      </c>
    </row>
    <row r="46" spans="1:6" x14ac:dyDescent="0.25">
      <c r="A46" s="15" t="s">
        <v>12</v>
      </c>
      <c r="B46" s="16"/>
      <c r="C46" s="16"/>
      <c r="D46" s="17">
        <f>SUM(D45:D45)</f>
        <v>44.45</v>
      </c>
      <c r="E46" s="16"/>
      <c r="F46" s="18"/>
    </row>
    <row r="47" spans="1:6" x14ac:dyDescent="0.25">
      <c r="A47" s="19" t="s">
        <v>73</v>
      </c>
      <c r="B47" s="16" t="s">
        <v>74</v>
      </c>
      <c r="C47" s="16" t="s">
        <v>52</v>
      </c>
      <c r="D47" s="20">
        <v>18.100000000000001</v>
      </c>
      <c r="E47" s="16">
        <v>3223</v>
      </c>
      <c r="F47" s="18" t="s">
        <v>43</v>
      </c>
    </row>
    <row r="48" spans="1:6" x14ac:dyDescent="0.25">
      <c r="A48" s="15" t="s">
        <v>12</v>
      </c>
      <c r="B48" s="16"/>
      <c r="C48" s="16"/>
      <c r="D48" s="17">
        <f>SUM(D47:D47)</f>
        <v>18.100000000000001</v>
      </c>
      <c r="E48" s="16"/>
      <c r="F48" s="18"/>
    </row>
    <row r="49" spans="1:6" x14ac:dyDescent="0.25">
      <c r="A49" s="19" t="s">
        <v>75</v>
      </c>
      <c r="B49" s="16" t="s">
        <v>76</v>
      </c>
      <c r="C49" s="16" t="s">
        <v>77</v>
      </c>
      <c r="D49" s="20">
        <v>74.5</v>
      </c>
      <c r="E49" s="16">
        <v>3431</v>
      </c>
      <c r="F49" s="18" t="s">
        <v>78</v>
      </c>
    </row>
    <row r="50" spans="1:6" x14ac:dyDescent="0.25">
      <c r="A50" s="15" t="s">
        <v>12</v>
      </c>
      <c r="B50" s="16"/>
      <c r="C50" s="16"/>
      <c r="D50" s="17">
        <f>SUM(D49:D49)</f>
        <v>74.5</v>
      </c>
      <c r="E50" s="16"/>
      <c r="F50" s="18"/>
    </row>
    <row r="51" spans="1:6" x14ac:dyDescent="0.25">
      <c r="A51" s="19" t="s">
        <v>79</v>
      </c>
      <c r="B51" s="16" t="s">
        <v>80</v>
      </c>
      <c r="C51" s="16" t="s">
        <v>81</v>
      </c>
      <c r="D51" s="20">
        <v>267.81</v>
      </c>
      <c r="E51" s="16">
        <v>3299</v>
      </c>
      <c r="F51" s="18" t="s">
        <v>39</v>
      </c>
    </row>
    <row r="52" spans="1:6" x14ac:dyDescent="0.25">
      <c r="A52" s="15" t="s">
        <v>12</v>
      </c>
      <c r="B52" s="16"/>
      <c r="C52" s="16"/>
      <c r="D52" s="17">
        <f>SUM(D51:D51)</f>
        <v>267.81</v>
      </c>
      <c r="E52" s="16"/>
      <c r="F52" s="18"/>
    </row>
    <row r="53" spans="1:6" x14ac:dyDescent="0.25">
      <c r="A53" s="19" t="s">
        <v>82</v>
      </c>
      <c r="B53" s="16" t="s">
        <v>83</v>
      </c>
      <c r="C53" s="16" t="s">
        <v>42</v>
      </c>
      <c r="D53" s="20">
        <v>457.9</v>
      </c>
      <c r="E53" s="16">
        <v>3293</v>
      </c>
      <c r="F53" s="18" t="s">
        <v>35</v>
      </c>
    </row>
    <row r="54" spans="1:6" x14ac:dyDescent="0.25">
      <c r="A54" s="15" t="s">
        <v>12</v>
      </c>
      <c r="B54" s="16"/>
      <c r="C54" s="16"/>
      <c r="D54" s="17">
        <f>SUM(D53:D53)</f>
        <v>457.9</v>
      </c>
      <c r="E54" s="16"/>
      <c r="F54" s="18"/>
    </row>
    <row r="55" spans="1:6" x14ac:dyDescent="0.25">
      <c r="A55" s="19" t="s">
        <v>84</v>
      </c>
      <c r="B55" s="16" t="s">
        <v>85</v>
      </c>
      <c r="C55" s="16" t="s">
        <v>86</v>
      </c>
      <c r="D55" s="20">
        <v>8.99</v>
      </c>
      <c r="E55" s="16">
        <v>3234</v>
      </c>
      <c r="F55" s="18" t="s">
        <v>44</v>
      </c>
    </row>
    <row r="56" spans="1:6" x14ac:dyDescent="0.25">
      <c r="A56" s="15" t="s">
        <v>12</v>
      </c>
      <c r="B56" s="16"/>
      <c r="C56" s="16"/>
      <c r="D56" s="17">
        <f>SUM(D55:D55)</f>
        <v>8.99</v>
      </c>
      <c r="E56" s="16"/>
      <c r="F56" s="18"/>
    </row>
    <row r="57" spans="1:6" x14ac:dyDescent="0.25">
      <c r="A57" s="19" t="s">
        <v>87</v>
      </c>
      <c r="B57" s="16" t="s">
        <v>88</v>
      </c>
      <c r="C57" s="16" t="s">
        <v>42</v>
      </c>
      <c r="D57" s="20">
        <v>189.79</v>
      </c>
      <c r="E57" s="16">
        <v>4241</v>
      </c>
      <c r="F57" s="18" t="s">
        <v>47</v>
      </c>
    </row>
    <row r="58" spans="1:6" x14ac:dyDescent="0.25">
      <c r="A58" s="15" t="s">
        <v>12</v>
      </c>
      <c r="B58" s="16"/>
      <c r="C58" s="16"/>
      <c r="D58" s="17">
        <f>SUM(D57:D57)</f>
        <v>189.79</v>
      </c>
      <c r="E58" s="16"/>
      <c r="F58" s="18"/>
    </row>
    <row r="59" spans="1:6" x14ac:dyDescent="0.25">
      <c r="A59" s="33" t="s">
        <v>112</v>
      </c>
      <c r="B59" s="34" t="s">
        <v>113</v>
      </c>
      <c r="C59" s="16" t="s">
        <v>42</v>
      </c>
      <c r="D59" s="37">
        <v>3565.07</v>
      </c>
      <c r="E59" s="38">
        <v>3111</v>
      </c>
      <c r="F59" s="39" t="s">
        <v>116</v>
      </c>
    </row>
    <row r="60" spans="1:6" x14ac:dyDescent="0.25">
      <c r="A60" s="33" t="s">
        <v>112</v>
      </c>
      <c r="B60" s="34" t="s">
        <v>113</v>
      </c>
      <c r="C60" s="16" t="s">
        <v>42</v>
      </c>
      <c r="D60" s="37">
        <v>2924.46</v>
      </c>
      <c r="E60" s="38">
        <v>3132</v>
      </c>
      <c r="F60" s="36" t="s">
        <v>123</v>
      </c>
    </row>
    <row r="61" spans="1:6" x14ac:dyDescent="0.25">
      <c r="A61" s="22" t="s">
        <v>112</v>
      </c>
      <c r="B61" s="34" t="s">
        <v>113</v>
      </c>
      <c r="C61" s="16" t="s">
        <v>42</v>
      </c>
      <c r="D61" s="20">
        <v>100</v>
      </c>
      <c r="E61" s="21">
        <v>3121</v>
      </c>
      <c r="F61" s="23" t="s">
        <v>117</v>
      </c>
    </row>
    <row r="62" spans="1:6" x14ac:dyDescent="0.25">
      <c r="A62" s="22" t="s">
        <v>112</v>
      </c>
      <c r="B62" s="34" t="s">
        <v>113</v>
      </c>
      <c r="C62" s="16" t="s">
        <v>42</v>
      </c>
      <c r="D62" s="20">
        <v>100</v>
      </c>
      <c r="E62" s="21">
        <v>3121</v>
      </c>
      <c r="F62" s="23" t="s">
        <v>117</v>
      </c>
    </row>
    <row r="63" spans="1:6" x14ac:dyDescent="0.25">
      <c r="A63" s="33" t="s">
        <v>112</v>
      </c>
      <c r="B63" s="34" t="s">
        <v>113</v>
      </c>
      <c r="C63" s="16" t="s">
        <v>42</v>
      </c>
      <c r="D63" s="37">
        <v>2684.5</v>
      </c>
      <c r="E63" s="38">
        <v>3211</v>
      </c>
      <c r="F63" s="39" t="s">
        <v>20</v>
      </c>
    </row>
    <row r="64" spans="1:6" x14ac:dyDescent="0.25">
      <c r="A64" s="33" t="s">
        <v>112</v>
      </c>
      <c r="B64" s="34" t="s">
        <v>113</v>
      </c>
      <c r="C64" s="16" t="s">
        <v>42</v>
      </c>
      <c r="D64" s="37">
        <v>49</v>
      </c>
      <c r="E64" s="38">
        <v>3214</v>
      </c>
      <c r="F64" s="39" t="s">
        <v>89</v>
      </c>
    </row>
    <row r="65" spans="1:6" x14ac:dyDescent="0.25">
      <c r="A65" s="33" t="s">
        <v>112</v>
      </c>
      <c r="B65" s="34" t="s">
        <v>113</v>
      </c>
      <c r="C65" s="16" t="s">
        <v>42</v>
      </c>
      <c r="D65" s="20">
        <v>168</v>
      </c>
      <c r="E65" s="21">
        <v>3295</v>
      </c>
      <c r="F65" s="23" t="s">
        <v>122</v>
      </c>
    </row>
    <row r="66" spans="1:6" x14ac:dyDescent="0.25">
      <c r="A66" s="33" t="s">
        <v>120</v>
      </c>
      <c r="B66" s="34" t="s">
        <v>107</v>
      </c>
      <c r="C66" s="16" t="s">
        <v>107</v>
      </c>
      <c r="D66" s="37">
        <v>200</v>
      </c>
      <c r="E66" s="38">
        <v>3721</v>
      </c>
      <c r="F66" s="39" t="s">
        <v>90</v>
      </c>
    </row>
    <row r="67" spans="1:6" x14ac:dyDescent="0.25">
      <c r="A67" s="33" t="s">
        <v>121</v>
      </c>
      <c r="B67" s="34" t="s">
        <v>107</v>
      </c>
      <c r="C67" s="16" t="s">
        <v>107</v>
      </c>
      <c r="D67" s="37">
        <v>200</v>
      </c>
      <c r="E67" s="38">
        <v>3721</v>
      </c>
      <c r="F67" s="39" t="s">
        <v>90</v>
      </c>
    </row>
    <row r="68" spans="1:6" x14ac:dyDescent="0.25">
      <c r="A68" s="22" t="s">
        <v>91</v>
      </c>
      <c r="B68" s="21" t="s">
        <v>107</v>
      </c>
      <c r="C68" s="21" t="s">
        <v>107</v>
      </c>
      <c r="D68" s="20">
        <v>353.05</v>
      </c>
      <c r="E68" s="21">
        <v>3237</v>
      </c>
      <c r="F68" s="23" t="s">
        <v>108</v>
      </c>
    </row>
    <row r="69" spans="1:6" x14ac:dyDescent="0.25">
      <c r="A69" s="22" t="s">
        <v>92</v>
      </c>
      <c r="B69" s="21" t="s">
        <v>107</v>
      </c>
      <c r="C69" s="21" t="s">
        <v>107</v>
      </c>
      <c r="D69" s="20">
        <v>2518.13</v>
      </c>
      <c r="E69" s="21">
        <v>3237</v>
      </c>
      <c r="F69" s="23" t="s">
        <v>108</v>
      </c>
    </row>
    <row r="70" spans="1:6" x14ac:dyDescent="0.25">
      <c r="A70" s="22" t="s">
        <v>93</v>
      </c>
      <c r="B70" s="21" t="s">
        <v>107</v>
      </c>
      <c r="C70" s="21" t="s">
        <v>107</v>
      </c>
      <c r="D70" s="20">
        <v>15.28</v>
      </c>
      <c r="E70" s="21">
        <v>3237</v>
      </c>
      <c r="F70" s="23" t="s">
        <v>108</v>
      </c>
    </row>
    <row r="71" spans="1:6" x14ac:dyDescent="0.25">
      <c r="A71" s="22" t="s">
        <v>94</v>
      </c>
      <c r="B71" s="21" t="s">
        <v>107</v>
      </c>
      <c r="C71" s="21" t="s">
        <v>107</v>
      </c>
      <c r="D71" s="20">
        <v>449.17</v>
      </c>
      <c r="E71" s="21">
        <v>3237</v>
      </c>
      <c r="F71" s="23" t="s">
        <v>108</v>
      </c>
    </row>
    <row r="72" spans="1:6" x14ac:dyDescent="0.25">
      <c r="A72" s="22" t="s">
        <v>95</v>
      </c>
      <c r="B72" s="21" t="s">
        <v>107</v>
      </c>
      <c r="C72" s="21" t="s">
        <v>107</v>
      </c>
      <c r="D72" s="20">
        <v>527.52</v>
      </c>
      <c r="E72" s="21">
        <v>3237</v>
      </c>
      <c r="F72" s="23" t="s">
        <v>108</v>
      </c>
    </row>
    <row r="73" spans="1:6" x14ac:dyDescent="0.25">
      <c r="A73" s="22" t="s">
        <v>96</v>
      </c>
      <c r="B73" s="21" t="s">
        <v>107</v>
      </c>
      <c r="C73" s="21" t="s">
        <v>107</v>
      </c>
      <c r="D73" s="20">
        <v>342.14</v>
      </c>
      <c r="E73" s="21">
        <v>3237</v>
      </c>
      <c r="F73" s="23" t="s">
        <v>108</v>
      </c>
    </row>
    <row r="74" spans="1:6" x14ac:dyDescent="0.25">
      <c r="A74" s="22" t="s">
        <v>97</v>
      </c>
      <c r="B74" s="21" t="s">
        <v>107</v>
      </c>
      <c r="C74" s="21" t="s">
        <v>107</v>
      </c>
      <c r="D74" s="20">
        <v>59.78</v>
      </c>
      <c r="E74" s="21">
        <v>3237</v>
      </c>
      <c r="F74" s="23" t="s">
        <v>108</v>
      </c>
    </row>
    <row r="75" spans="1:6" x14ac:dyDescent="0.25">
      <c r="A75" s="22" t="s">
        <v>98</v>
      </c>
      <c r="B75" s="21" t="s">
        <v>107</v>
      </c>
      <c r="C75" s="21" t="s">
        <v>107</v>
      </c>
      <c r="D75" s="20">
        <v>341.28</v>
      </c>
      <c r="E75" s="21">
        <v>3237</v>
      </c>
      <c r="F75" s="23" t="s">
        <v>108</v>
      </c>
    </row>
    <row r="76" spans="1:6" x14ac:dyDescent="0.25">
      <c r="A76" s="22" t="s">
        <v>99</v>
      </c>
      <c r="B76" s="21" t="s">
        <v>107</v>
      </c>
      <c r="C76" s="21" t="s">
        <v>107</v>
      </c>
      <c r="D76" s="20">
        <v>125.08</v>
      </c>
      <c r="E76" s="21">
        <v>3237</v>
      </c>
      <c r="F76" s="23" t="s">
        <v>108</v>
      </c>
    </row>
    <row r="77" spans="1:6" x14ac:dyDescent="0.25">
      <c r="A77" s="22" t="s">
        <v>100</v>
      </c>
      <c r="B77" s="21" t="s">
        <v>107</v>
      </c>
      <c r="C77" s="21" t="s">
        <v>107</v>
      </c>
      <c r="D77" s="20">
        <v>45.82</v>
      </c>
      <c r="E77" s="21">
        <v>3237</v>
      </c>
      <c r="F77" s="23" t="s">
        <v>108</v>
      </c>
    </row>
    <row r="78" spans="1:6" x14ac:dyDescent="0.25">
      <c r="A78" s="22" t="s">
        <v>101</v>
      </c>
      <c r="B78" s="21" t="s">
        <v>107</v>
      </c>
      <c r="C78" s="21" t="s">
        <v>107</v>
      </c>
      <c r="D78" s="20">
        <v>1804.28</v>
      </c>
      <c r="E78" s="21">
        <v>3237</v>
      </c>
      <c r="F78" s="23" t="s">
        <v>108</v>
      </c>
    </row>
    <row r="79" spans="1:6" x14ac:dyDescent="0.25">
      <c r="A79" s="22" t="s">
        <v>102</v>
      </c>
      <c r="B79" s="21" t="s">
        <v>107</v>
      </c>
      <c r="C79" s="21" t="s">
        <v>107</v>
      </c>
      <c r="D79" s="20">
        <v>695.58</v>
      </c>
      <c r="E79" s="21">
        <v>3237</v>
      </c>
      <c r="F79" s="23" t="s">
        <v>108</v>
      </c>
    </row>
    <row r="80" spans="1:6" x14ac:dyDescent="0.25">
      <c r="A80" s="22" t="s">
        <v>103</v>
      </c>
      <c r="B80" s="21" t="s">
        <v>107</v>
      </c>
      <c r="C80" s="21" t="s">
        <v>107</v>
      </c>
      <c r="D80" s="20">
        <v>43.25</v>
      </c>
      <c r="E80" s="21">
        <v>3237</v>
      </c>
      <c r="F80" s="23" t="s">
        <v>108</v>
      </c>
    </row>
    <row r="81" spans="1:6" x14ac:dyDescent="0.25">
      <c r="A81" s="22" t="s">
        <v>104</v>
      </c>
      <c r="B81" s="21" t="s">
        <v>107</v>
      </c>
      <c r="C81" s="21" t="s">
        <v>107</v>
      </c>
      <c r="D81" s="20">
        <v>348.82</v>
      </c>
      <c r="E81" s="21">
        <v>3237</v>
      </c>
      <c r="F81" s="23" t="s">
        <v>108</v>
      </c>
    </row>
    <row r="82" spans="1:6" x14ac:dyDescent="0.25">
      <c r="A82" s="22" t="s">
        <v>105</v>
      </c>
      <c r="B82" s="21" t="s">
        <v>107</v>
      </c>
      <c r="C82" s="21" t="s">
        <v>107</v>
      </c>
      <c r="D82" s="20">
        <v>1074.73</v>
      </c>
      <c r="E82" s="21">
        <v>3237</v>
      </c>
      <c r="F82" s="23" t="s">
        <v>108</v>
      </c>
    </row>
    <row r="83" spans="1:6" x14ac:dyDescent="0.25">
      <c r="A83" s="22" t="s">
        <v>106</v>
      </c>
      <c r="B83" s="21" t="s">
        <v>107</v>
      </c>
      <c r="C83" s="21" t="s">
        <v>107</v>
      </c>
      <c r="D83" s="20">
        <v>690.56</v>
      </c>
      <c r="E83" s="21">
        <v>3237</v>
      </c>
      <c r="F83" s="23" t="s">
        <v>108</v>
      </c>
    </row>
    <row r="84" spans="1:6" x14ac:dyDescent="0.25">
      <c r="A84" s="22" t="s">
        <v>111</v>
      </c>
      <c r="B84" s="10" t="s">
        <v>109</v>
      </c>
      <c r="C84" s="9" t="s">
        <v>110</v>
      </c>
      <c r="D84" s="20">
        <v>8.5</v>
      </c>
      <c r="E84" s="21">
        <v>3223</v>
      </c>
      <c r="F84" s="23" t="s">
        <v>43</v>
      </c>
    </row>
    <row r="85" spans="1:6" x14ac:dyDescent="0.25">
      <c r="A85" s="33" t="s">
        <v>112</v>
      </c>
      <c r="B85" s="34" t="s">
        <v>113</v>
      </c>
      <c r="C85" s="16" t="s">
        <v>42</v>
      </c>
      <c r="D85" s="20">
        <v>96659.48</v>
      </c>
      <c r="E85" s="21">
        <v>3111</v>
      </c>
      <c r="F85" s="23" t="s">
        <v>114</v>
      </c>
    </row>
    <row r="86" spans="1:6" x14ac:dyDescent="0.25">
      <c r="A86" s="33" t="s">
        <v>112</v>
      </c>
      <c r="B86" s="34" t="s">
        <v>113</v>
      </c>
      <c r="C86" s="16" t="s">
        <v>42</v>
      </c>
      <c r="D86" s="20">
        <v>2102.7399999999998</v>
      </c>
      <c r="E86" s="35">
        <v>3212</v>
      </c>
      <c r="F86" s="36" t="s">
        <v>115</v>
      </c>
    </row>
    <row r="87" spans="1:6" x14ac:dyDescent="0.25">
      <c r="A87" s="33" t="s">
        <v>112</v>
      </c>
      <c r="B87" s="34" t="s">
        <v>113</v>
      </c>
      <c r="C87" s="16" t="s">
        <v>42</v>
      </c>
      <c r="D87" s="20">
        <v>14447.09</v>
      </c>
      <c r="E87" s="35">
        <v>3132</v>
      </c>
      <c r="F87" s="36" t="s">
        <v>123</v>
      </c>
    </row>
    <row r="88" spans="1:6" ht="15.75" thickBot="1" x14ac:dyDescent="0.3">
      <c r="A88" s="24" t="s">
        <v>118</v>
      </c>
      <c r="B88" s="25"/>
      <c r="C88" s="25"/>
      <c r="D88" s="26">
        <f>SUM(D8,D10,D12,D14,D16,D18,D20,D22,D25,D27,D29,D31,D33,D35,D37,D40,D42,D44,D46,D48,D50,D52,D54,D56,D58,D59,D60,D61,D62,D63,D64,D65,D66,D68,D69,D70,D72,D71,D73,D74,D75,D76,D77,D78,D79,D80,D81,D82,D83,D84,D85,D86,D87,D67)</f>
        <v>143516.32</v>
      </c>
      <c r="E88" s="25"/>
      <c r="F88" s="27"/>
    </row>
    <row r="89" spans="1:6" x14ac:dyDescent="0.25">
      <c r="A89" s="2"/>
      <c r="B89" s="5"/>
      <c r="C89" s="3"/>
      <c r="D89" s="7"/>
      <c r="E89" s="3"/>
      <c r="F89" s="2"/>
    </row>
    <row r="90" spans="1:6" x14ac:dyDescent="0.25">
      <c r="A90" s="2"/>
      <c r="B90" s="5"/>
      <c r="C90" s="3"/>
      <c r="D90" s="7"/>
      <c r="E90" s="3"/>
      <c r="F90" s="2"/>
    </row>
    <row r="91" spans="1:6" x14ac:dyDescent="0.25">
      <c r="A91" s="2"/>
      <c r="B91" s="5"/>
      <c r="C91" s="3"/>
      <c r="D91" s="7"/>
      <c r="E91" s="3"/>
      <c r="F91" s="2"/>
    </row>
    <row r="92" spans="1:6" x14ac:dyDescent="0.25">
      <c r="A92" s="2"/>
      <c r="B92" s="5"/>
      <c r="C92" s="3"/>
      <c r="D92" s="7"/>
      <c r="E92" s="3"/>
      <c r="F92" s="2"/>
    </row>
    <row r="93" spans="1:6" x14ac:dyDescent="0.25">
      <c r="A93" s="2"/>
      <c r="B93" s="5"/>
      <c r="C93" s="3"/>
      <c r="D93" s="7"/>
      <c r="E93" s="3"/>
      <c r="F93" s="2"/>
    </row>
    <row r="94" spans="1:6" x14ac:dyDescent="0.25">
      <c r="A94" s="2"/>
      <c r="B94" s="5"/>
      <c r="C94" s="3"/>
      <c r="D94" s="7"/>
      <c r="E94" s="3"/>
      <c r="F94" s="2"/>
    </row>
    <row r="95" spans="1:6" x14ac:dyDescent="0.25">
      <c r="A95" s="2"/>
      <c r="B95" s="5"/>
      <c r="C95" s="3"/>
      <c r="D95" s="7"/>
      <c r="E95" s="3"/>
      <c r="F95" s="2"/>
    </row>
    <row r="96" spans="1:6" x14ac:dyDescent="0.25">
      <c r="A96" s="2"/>
      <c r="B96" s="5"/>
      <c r="C96" s="3"/>
      <c r="D96" s="7"/>
      <c r="E96" s="3"/>
      <c r="F96" s="2"/>
    </row>
    <row r="97" spans="1:6" x14ac:dyDescent="0.25">
      <c r="A97" s="2"/>
      <c r="B97" s="5"/>
      <c r="C97" s="3"/>
      <c r="D97" s="7"/>
      <c r="E97" s="3"/>
      <c r="F97" s="2"/>
    </row>
    <row r="98" spans="1:6" x14ac:dyDescent="0.25">
      <c r="A98" s="2"/>
      <c r="B98" s="5"/>
      <c r="C98" s="3"/>
      <c r="D98" s="7"/>
      <c r="E98" s="3"/>
      <c r="F98" s="2"/>
    </row>
    <row r="99" spans="1:6" x14ac:dyDescent="0.25">
      <c r="A99" s="2"/>
      <c r="B99" s="5"/>
      <c r="C99" s="3"/>
      <c r="D99" s="7"/>
      <c r="E99" s="3"/>
      <c r="F99" s="2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x14ac:dyDescent="0.25">
      <c r="A3979" s="2"/>
      <c r="B3979" s="5"/>
      <c r="C3979" s="3"/>
      <c r="D3979" s="7"/>
      <c r="E3979" s="3"/>
      <c r="F3979" s="2"/>
    </row>
    <row r="3980" spans="1:6" x14ac:dyDescent="0.25">
      <c r="A3980" s="2"/>
      <c r="B3980" s="5"/>
      <c r="C3980" s="3"/>
      <c r="D3980" s="7"/>
      <c r="E3980" s="3"/>
      <c r="F3980" s="2"/>
    </row>
    <row r="3981" spans="1:6" x14ac:dyDescent="0.25">
      <c r="A3981" s="2"/>
      <c r="B3981" s="5"/>
      <c r="C3981" s="3"/>
      <c r="D3981" s="7"/>
      <c r="E3981" s="3"/>
      <c r="F3981" s="2"/>
    </row>
    <row r="3982" spans="1:6" x14ac:dyDescent="0.25">
      <c r="A3982" s="2"/>
      <c r="B3982" s="5"/>
      <c r="C3982" s="3"/>
      <c r="D3982" s="7"/>
      <c r="E3982" s="3"/>
      <c r="F3982" s="2"/>
    </row>
    <row r="3983" spans="1:6" x14ac:dyDescent="0.25">
      <c r="A3983" s="2"/>
      <c r="B3983" s="5"/>
      <c r="C3983" s="3"/>
      <c r="D3983" s="7"/>
      <c r="E3983" s="3"/>
      <c r="F3983" s="2"/>
    </row>
    <row r="3984" spans="1:6" x14ac:dyDescent="0.25">
      <c r="A3984" s="2"/>
      <c r="B3984" s="5"/>
      <c r="C3984" s="3"/>
      <c r="D3984" s="7"/>
      <c r="E3984" s="3"/>
      <c r="F3984" s="2"/>
    </row>
    <row r="3985" spans="1:6" x14ac:dyDescent="0.25">
      <c r="A3985" s="2"/>
      <c r="B3985" s="5"/>
      <c r="C3985" s="3"/>
      <c r="D3985" s="7"/>
      <c r="E3985" s="3"/>
      <c r="F3985" s="2"/>
    </row>
    <row r="3986" spans="1:6" x14ac:dyDescent="0.25">
      <c r="A3986" s="2"/>
      <c r="B3986" s="5"/>
      <c r="C3986" s="3"/>
      <c r="D3986" s="7"/>
      <c r="E3986" s="3"/>
      <c r="F3986" s="2"/>
    </row>
    <row r="3987" spans="1:6" x14ac:dyDescent="0.25">
      <c r="A3987" s="2"/>
      <c r="B3987" s="5"/>
      <c r="C3987" s="3"/>
      <c r="D3987" s="7"/>
      <c r="E3987" s="3"/>
      <c r="F3987" s="2"/>
    </row>
    <row r="3988" spans="1:6" x14ac:dyDescent="0.25">
      <c r="A3988" s="2"/>
      <c r="B3988" s="5"/>
      <c r="C3988" s="3"/>
      <c r="D3988" s="7"/>
      <c r="E3988" s="3"/>
      <c r="F3988" s="2"/>
    </row>
    <row r="3989" spans="1:6" x14ac:dyDescent="0.25">
      <c r="A3989" s="2"/>
      <c r="B3989" s="5"/>
      <c r="C3989" s="3"/>
      <c r="D3989" s="7"/>
      <c r="E3989" s="3"/>
      <c r="F3989" s="2"/>
    </row>
    <row r="3990" spans="1:6" x14ac:dyDescent="0.25">
      <c r="A3990" s="2"/>
      <c r="B3990" s="5"/>
      <c r="C3990" s="3"/>
      <c r="D3990" s="7"/>
      <c r="E3990" s="3"/>
      <c r="F3990" s="2"/>
    </row>
    <row r="3991" spans="1:6" x14ac:dyDescent="0.25">
      <c r="A3991" s="2"/>
      <c r="B3991" s="5"/>
      <c r="C3991" s="3"/>
      <c r="D3991" s="7"/>
      <c r="E3991" s="3"/>
      <c r="F3991" s="2"/>
    </row>
    <row r="3992" spans="1:6" x14ac:dyDescent="0.25">
      <c r="A3992" s="2"/>
      <c r="B3992" s="5"/>
      <c r="C3992" s="3"/>
      <c r="D3992" s="7"/>
      <c r="E3992" s="3"/>
      <c r="F3992" s="2"/>
    </row>
    <row r="3993" spans="1:6" x14ac:dyDescent="0.25">
      <c r="A3993" s="2"/>
      <c r="B3993" s="5"/>
      <c r="C3993" s="3"/>
      <c r="D3993" s="7"/>
      <c r="E3993" s="3"/>
      <c r="F3993" s="2"/>
    </row>
    <row r="3994" spans="1:6" x14ac:dyDescent="0.25">
      <c r="A3994" s="2"/>
      <c r="B3994" s="5"/>
      <c r="C3994" s="3"/>
      <c r="D3994" s="7"/>
      <c r="E3994" s="3"/>
      <c r="F3994" s="2"/>
    </row>
    <row r="3995" spans="1:6" x14ac:dyDescent="0.25">
      <c r="A3995" s="2"/>
      <c r="B3995" s="5"/>
      <c r="C3995" s="3"/>
      <c r="D3995" s="7"/>
      <c r="E3995" s="3"/>
      <c r="F3995" s="2"/>
    </row>
    <row r="3996" spans="1:6" x14ac:dyDescent="0.25">
      <c r="A3996" s="2"/>
      <c r="B3996" s="5"/>
      <c r="C3996" s="3"/>
      <c r="D3996" s="7"/>
      <c r="E3996" s="3"/>
      <c r="F3996" s="2"/>
    </row>
    <row r="3997" spans="1:6" x14ac:dyDescent="0.25">
      <c r="A3997" s="2"/>
      <c r="B3997" s="5"/>
      <c r="C3997" s="3"/>
      <c r="D3997" s="7"/>
      <c r="E3997" s="3"/>
      <c r="F3997" s="2"/>
    </row>
    <row r="3998" spans="1:6" x14ac:dyDescent="0.25">
      <c r="A3998" s="2"/>
      <c r="B3998" s="5"/>
      <c r="C3998" s="3"/>
      <c r="D3998" s="7"/>
      <c r="E3998" s="3"/>
      <c r="F3998" s="2"/>
    </row>
    <row r="3999" spans="1:6" x14ac:dyDescent="0.25">
      <c r="A3999" s="2"/>
      <c r="B3999" s="5"/>
      <c r="C3999" s="3"/>
      <c r="D3999" s="7"/>
      <c r="E3999" s="3"/>
      <c r="F3999" s="2"/>
    </row>
    <row r="4000" spans="1:6" x14ac:dyDescent="0.25">
      <c r="A4000" s="2"/>
      <c r="B4000" s="5"/>
      <c r="C4000" s="3"/>
      <c r="D4000" s="7"/>
      <c r="E4000" s="3"/>
      <c r="F4000" s="2"/>
    </row>
    <row r="4001" spans="1:6" x14ac:dyDescent="0.25">
      <c r="A4001" s="2"/>
      <c r="B4001" s="5"/>
      <c r="C4001" s="3"/>
      <c r="D4001" s="7"/>
      <c r="E4001" s="3"/>
      <c r="F4001" s="2"/>
    </row>
    <row r="4002" spans="1:6" x14ac:dyDescent="0.25">
      <c r="A4002" s="2"/>
      <c r="B4002" s="5"/>
      <c r="C4002" s="3"/>
      <c r="D4002" s="7"/>
      <c r="E4002" s="3"/>
      <c r="F4002" s="2"/>
    </row>
    <row r="4003" spans="1:6" x14ac:dyDescent="0.25">
      <c r="A4003" s="2"/>
      <c r="B4003" s="5"/>
      <c r="C4003" s="3"/>
      <c r="D4003" s="7"/>
      <c r="E4003" s="3"/>
      <c r="F4003" s="2"/>
    </row>
    <row r="4004" spans="1:6" x14ac:dyDescent="0.25">
      <c r="A4004" s="2"/>
      <c r="B4004" s="5"/>
      <c r="C4004" s="3"/>
      <c r="D4004" s="7"/>
      <c r="E4004" s="3"/>
      <c r="F4004" s="2"/>
    </row>
    <row r="4005" spans="1:6" x14ac:dyDescent="0.25">
      <c r="A4005" s="2"/>
      <c r="B4005" s="5"/>
      <c r="C4005" s="3"/>
      <c r="D4005" s="7"/>
      <c r="E4005" s="3"/>
      <c r="F4005" s="2"/>
    </row>
    <row r="4006" spans="1:6" x14ac:dyDescent="0.25">
      <c r="A4006" s="2"/>
      <c r="B4006" s="5"/>
      <c r="C4006" s="3"/>
      <c r="D4006" s="7"/>
      <c r="E4006" s="3"/>
      <c r="F4006" s="2"/>
    </row>
    <row r="4007" spans="1:6" x14ac:dyDescent="0.25">
      <c r="A4007" s="2"/>
      <c r="B4007" s="5"/>
      <c r="C4007" s="3"/>
      <c r="D4007" s="7"/>
      <c r="E4007" s="3"/>
      <c r="F4007" s="2"/>
    </row>
    <row r="4008" spans="1:6" x14ac:dyDescent="0.25">
      <c r="A4008" s="2"/>
      <c r="B4008" s="5"/>
      <c r="C4008" s="3"/>
      <c r="D4008" s="7"/>
      <c r="E4008" s="3"/>
      <c r="F4008" s="2"/>
    </row>
    <row r="4009" spans="1:6" x14ac:dyDescent="0.25">
      <c r="A4009" s="2"/>
      <c r="B4009" s="5"/>
      <c r="C4009" s="3"/>
      <c r="D4009" s="7"/>
      <c r="E4009" s="3"/>
      <c r="F4009" s="2"/>
    </row>
    <row r="4010" spans="1:6" x14ac:dyDescent="0.25">
      <c r="A4010" s="2"/>
      <c r="B4010" s="5"/>
      <c r="C4010" s="3"/>
      <c r="D4010" s="7"/>
      <c r="E4010" s="3"/>
      <c r="F4010" s="2"/>
    </row>
    <row r="4011" spans="1:6" x14ac:dyDescent="0.25">
      <c r="A4011" s="2"/>
      <c r="B4011" s="5"/>
      <c r="C4011" s="3"/>
      <c r="D4011" s="7"/>
      <c r="E4011" s="3"/>
      <c r="F4011" s="2"/>
    </row>
    <row r="4012" spans="1:6" x14ac:dyDescent="0.25">
      <c r="A4012" s="2"/>
      <c r="B4012" s="5"/>
      <c r="C4012" s="3"/>
      <c r="D4012" s="7"/>
      <c r="E4012" s="3"/>
      <c r="F4012" s="2"/>
    </row>
    <row r="4013" spans="1:6" x14ac:dyDescent="0.25">
      <c r="A4013" s="2"/>
      <c r="B4013" s="5"/>
      <c r="C4013" s="3"/>
      <c r="D4013" s="7"/>
      <c r="E4013" s="3"/>
      <c r="F4013" s="2"/>
    </row>
    <row r="4014" spans="1:6" x14ac:dyDescent="0.25">
      <c r="A4014" s="2"/>
    </row>
    <row r="4015" spans="1:6" x14ac:dyDescent="0.25">
      <c r="A4015" s="2"/>
    </row>
    <row r="4016" spans="1:6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  <row r="4474" spans="1:1" x14ac:dyDescent="0.25">
      <c r="A4474" s="2"/>
    </row>
    <row r="4475" spans="1:1" x14ac:dyDescent="0.25">
      <c r="A4475" s="2"/>
    </row>
    <row r="4476" spans="1:1" x14ac:dyDescent="0.25">
      <c r="A4476" s="2"/>
    </row>
    <row r="4477" spans="1:1" x14ac:dyDescent="0.25">
      <c r="A4477" s="2"/>
    </row>
    <row r="4478" spans="1:1" x14ac:dyDescent="0.25">
      <c r="A4478" s="2"/>
    </row>
    <row r="4479" spans="1:1" x14ac:dyDescent="0.25">
      <c r="A4479" s="2"/>
    </row>
    <row r="4480" spans="1:1" x14ac:dyDescent="0.25">
      <c r="A4480" s="2"/>
    </row>
    <row r="4481" spans="1:1" x14ac:dyDescent="0.25">
      <c r="A4481" s="2"/>
    </row>
    <row r="4482" spans="1:1" x14ac:dyDescent="0.25">
      <c r="A4482" s="2"/>
    </row>
    <row r="4483" spans="1:1" x14ac:dyDescent="0.25">
      <c r="A4483" s="2"/>
    </row>
    <row r="4484" spans="1:1" x14ac:dyDescent="0.25">
      <c r="A4484" s="2"/>
    </row>
    <row r="4485" spans="1:1" x14ac:dyDescent="0.25">
      <c r="A4485" s="2"/>
    </row>
    <row r="4486" spans="1:1" x14ac:dyDescent="0.25">
      <c r="A4486" s="2"/>
    </row>
    <row r="4487" spans="1:1" x14ac:dyDescent="0.25">
      <c r="A4487" s="2"/>
    </row>
    <row r="4488" spans="1:1" x14ac:dyDescent="0.25">
      <c r="A4488" s="2"/>
    </row>
    <row r="4489" spans="1:1" x14ac:dyDescent="0.25">
      <c r="A4489" s="2"/>
    </row>
    <row r="4490" spans="1:1" x14ac:dyDescent="0.25">
      <c r="A4490" s="2"/>
    </row>
    <row r="4491" spans="1:1" x14ac:dyDescent="0.25">
      <c r="A4491" s="2"/>
    </row>
    <row r="4492" spans="1:1" x14ac:dyDescent="0.25">
      <c r="A4492" s="2"/>
    </row>
    <row r="4493" spans="1:1" x14ac:dyDescent="0.25">
      <c r="A4493" s="2"/>
    </row>
    <row r="4494" spans="1:1" x14ac:dyDescent="0.25">
      <c r="A4494" s="2"/>
    </row>
    <row r="4495" spans="1:1" x14ac:dyDescent="0.25">
      <c r="A4495" s="2"/>
    </row>
    <row r="4496" spans="1:1" x14ac:dyDescent="0.25">
      <c r="A4496" s="2"/>
    </row>
    <row r="4497" spans="1:1" x14ac:dyDescent="0.25">
      <c r="A4497" s="2"/>
    </row>
  </sheetData>
  <conditionalFormatting sqref="B84 A59 A60:B60">
    <cfRule type="cellIs" dxfId="21" priority="31" operator="equal">
      <formula>33179.125</formula>
    </cfRule>
  </conditionalFormatting>
  <conditionalFormatting sqref="C84">
    <cfRule type="cellIs" dxfId="20" priority="30" operator="equal">
      <formula>33179.125</formula>
    </cfRule>
  </conditionalFormatting>
  <conditionalFormatting sqref="A63">
    <cfRule type="cellIs" dxfId="19" priority="28" operator="equal">
      <formula>33179.125</formula>
    </cfRule>
  </conditionalFormatting>
  <conditionalFormatting sqref="A64">
    <cfRule type="cellIs" dxfId="18" priority="25" operator="equal">
      <formula>33179.125</formula>
    </cfRule>
  </conditionalFormatting>
  <conditionalFormatting sqref="A85">
    <cfRule type="cellIs" dxfId="17" priority="24" operator="equal">
      <formula>33179.125</formula>
    </cfRule>
  </conditionalFormatting>
  <conditionalFormatting sqref="B59">
    <cfRule type="cellIs" dxfId="16" priority="23" operator="equal">
      <formula>33179.125</formula>
    </cfRule>
  </conditionalFormatting>
  <conditionalFormatting sqref="B65">
    <cfRule type="cellIs" dxfId="15" priority="6" operator="equal">
      <formula>33179.125</formula>
    </cfRule>
  </conditionalFormatting>
  <conditionalFormatting sqref="A65">
    <cfRule type="cellIs" dxfId="14" priority="7" operator="equal">
      <formula>33179.125</formula>
    </cfRule>
  </conditionalFormatting>
  <conditionalFormatting sqref="B63">
    <cfRule type="cellIs" dxfId="13" priority="18" operator="equal">
      <formula>33179.125</formula>
    </cfRule>
  </conditionalFormatting>
  <conditionalFormatting sqref="B64">
    <cfRule type="cellIs" dxfId="12" priority="17" operator="equal">
      <formula>33179.125</formula>
    </cfRule>
  </conditionalFormatting>
  <conditionalFormatting sqref="B85">
    <cfRule type="cellIs" dxfId="11" priority="16" operator="equal">
      <formula>33179.125</formula>
    </cfRule>
  </conditionalFormatting>
  <conditionalFormatting sqref="B86:B87">
    <cfRule type="cellIs" dxfId="10" priority="15" operator="equal">
      <formula>33179.125</formula>
    </cfRule>
  </conditionalFormatting>
  <conditionalFormatting sqref="A86:A87">
    <cfRule type="cellIs" dxfId="9" priority="14" operator="equal">
      <formula>33179.125</formula>
    </cfRule>
  </conditionalFormatting>
  <conditionalFormatting sqref="E86">
    <cfRule type="cellIs" dxfId="8" priority="13" operator="equal">
      <formula>33179.125</formula>
    </cfRule>
  </conditionalFormatting>
  <conditionalFormatting sqref="F86">
    <cfRule type="cellIs" dxfId="7" priority="12" operator="equal">
      <formula>33179.125</formula>
    </cfRule>
  </conditionalFormatting>
  <conditionalFormatting sqref="E87">
    <cfRule type="cellIs" dxfId="6" priority="11" operator="equal">
      <formula>33179.125</formula>
    </cfRule>
  </conditionalFormatting>
  <conditionalFormatting sqref="F87">
    <cfRule type="cellIs" dxfId="5" priority="10" operator="equal">
      <formula>33179.125</formula>
    </cfRule>
  </conditionalFormatting>
  <conditionalFormatting sqref="B61">
    <cfRule type="cellIs" dxfId="4" priority="5" operator="equal">
      <formula>33179.125</formula>
    </cfRule>
  </conditionalFormatting>
  <conditionalFormatting sqref="B62">
    <cfRule type="cellIs" dxfId="3" priority="4" operator="equal">
      <formula>33179.125</formula>
    </cfRule>
  </conditionalFormatting>
  <conditionalFormatting sqref="B66:B67">
    <cfRule type="cellIs" dxfId="2" priority="2" operator="equal">
      <formula>33179.125</formula>
    </cfRule>
  </conditionalFormatting>
  <conditionalFormatting sqref="A66:A67">
    <cfRule type="cellIs" dxfId="1" priority="3" operator="equal">
      <formula>33179.125</formula>
    </cfRule>
  </conditionalFormatting>
  <conditionalFormatting sqref="F60">
    <cfRule type="cellIs" dxfId="0" priority="1" operator="equal">
      <formula>33179.125</formula>
    </cfRule>
  </conditionalFormatting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cp:lastPrinted>2024-05-07T08:00:58Z</cp:lastPrinted>
  <dcterms:created xsi:type="dcterms:W3CDTF">2024-03-05T11:42:46Z</dcterms:created>
  <dcterms:modified xsi:type="dcterms:W3CDTF">2024-05-13T06:50:06Z</dcterms:modified>
</cp:coreProperties>
</file>