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54E99CB3-D7CE-4B99-A870-D6A2A97004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D80" i="1" l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<sst xmlns="http://schemas.openxmlformats.org/spreadsheetml/2006/main" count="344" uniqueCount="162">
  <si>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</si>
  <si>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</si>
  <si>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</si>
  <si>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</si>
  <si>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</si>
  <si>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</si>
  <si>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</si>
  <si>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01.03.2024 Do 31.03.2024</t>
  </si>
  <si>
    <t>HIT ALPINEA, DRUŽBA ZA TURIZEM D.O.O.</t>
  </si>
  <si>
    <t>SI39467481</t>
  </si>
  <si>
    <t>4280 KRANJSKA GORA</t>
  </si>
  <si>
    <t>SLUŽBENA PUTOVANJA</t>
  </si>
  <si>
    <t>Ukupno: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</si>
  <si>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</si>
  <si>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</si>
  <si>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</si>
  <si>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</si>
  <si>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>EXTREME SPORT D.O.O.</t>
  </si>
  <si>
    <t>89998993871</t>
  </si>
  <si>
    <t>31000 OSIJEK</t>
  </si>
  <si>
    <t>UREDSKI MATERIJAL I OSTALI MATERIJALNI RASHODI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</si>
  <si>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</si>
  <si>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</si>
  <si>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</si>
  <si>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</si>
  <si>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DECATHLON ZAGREB DOO</t>
  </si>
  <si>
    <t>89516372197</t>
  </si>
  <si>
    <t xml:space="preserve">10000 ZAGREB </t>
  </si>
  <si>
    <t>SITNI INVENTAR I AUTO GUME</t>
  </si>
  <si>
    <t>RU-VE D.O.O.</t>
  </si>
  <si>
    <t>88470929840</t>
  </si>
  <si>
    <t>10 431 SVETA NEDELJA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</si>
  <si>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</si>
  <si>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</si>
  <si>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</si>
  <si>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</si>
  <si>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</si>
  <si>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</si>
  <si>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</si>
  <si>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OSTALI NESPOMENUTI RASHODI POSLOVANJA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</si>
  <si>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</si>
  <si>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</si>
  <si>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</si>
  <si>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</si>
  <si>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</si>
  <si>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</si>
  <si>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</si>
  <si>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KOMUNIKACIJSKA OPREMA                                                                                                                                 </t>
  </si>
  <si>
    <t>SVEUČILIŠTE JOSIPA JURJA STROSMAYERA U OSIJEKU - REKTORAT</t>
  </si>
  <si>
    <t>78808975734</t>
  </si>
  <si>
    <t>OSIJEK 31000</t>
  </si>
  <si>
    <t xml:space="preserve">KOMUNALNE USLUGE                                                                                                                                      </t>
  </si>
  <si>
    <t>CENTAR SOKOL DOO</t>
  </si>
  <si>
    <t>77869718642</t>
  </si>
  <si>
    <t>ORKA D.O.O.</t>
  </si>
  <si>
    <t>77396594560</t>
  </si>
  <si>
    <t>BOLE EXPRES IZRADA KLJUČEVA</t>
  </si>
  <si>
    <t>76506665599</t>
  </si>
  <si>
    <t>PEVEX D.D.</t>
  </si>
  <si>
    <t>73660371074</t>
  </si>
  <si>
    <t>10360 SESVETE</t>
  </si>
  <si>
    <t>Optimus Lab d.o.o.</t>
  </si>
  <si>
    <t>71981294715</t>
  </si>
  <si>
    <t xml:space="preserve"> Čakovec</t>
  </si>
  <si>
    <t>IV NAKLADNIŠTVO D.O.O.</t>
  </si>
  <si>
    <t>61651285801</t>
  </si>
  <si>
    <t>10000 ZAGREB</t>
  </si>
  <si>
    <t xml:space="preserve">OSTALE USLUGE                                                                                                                                         </t>
  </si>
  <si>
    <t>AKD-AGENCIJA ZA KOMERCIJALNU DJELATNOST DOO</t>
  </si>
  <si>
    <t>58843087891</t>
  </si>
  <si>
    <t>PIRINI TRADE D.O.O.</t>
  </si>
  <si>
    <t>55605723916</t>
  </si>
  <si>
    <t>M.E.P. DOO</t>
  </si>
  <si>
    <t>50090625176</t>
  </si>
  <si>
    <t xml:space="preserve">KNJIGE U KNJIŽNICAMA                                                                                                                                  </t>
  </si>
  <si>
    <t>GRADITELJSKO-GEODETSKA ŠKOLA OSIJEK</t>
  </si>
  <si>
    <t>41034009234</t>
  </si>
  <si>
    <t>PLASTOMET VL. MARIO KROLO</t>
  </si>
  <si>
    <t>39528027689</t>
  </si>
  <si>
    <t>MATERIJAL I DIJELOVI ZA TEKUĆE I INVESTICIJSKO ODRŽAVANJE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</si>
  <si>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</si>
  <si>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</si>
  <si>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</si>
  <si>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</si>
  <si>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FAKULTET ZA ODGOJNE I OBRAZOVNE ZNANOSTI</t>
  </si>
  <si>
    <t>28082679513</t>
  </si>
  <si>
    <t>STRUČNO USAVRŠAVANJE ZAPOSLENIKA</t>
  </si>
  <si>
    <t>VIVA INFO DOO</t>
  </si>
  <si>
    <t>22361751585</t>
  </si>
  <si>
    <t>SNARP DOO</t>
  </si>
  <si>
    <t>16023043707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</si>
  <si>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</si>
  <si>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</si>
  <si>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</si>
  <si>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</si>
  <si>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</si>
  <si>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</si>
  <si>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ELEKTRONIČAR D.O.O.</t>
  </si>
  <si>
    <t>13970735570</t>
  </si>
  <si>
    <t>10 020 ZAGREB</t>
  </si>
  <si>
    <t>FERIVI CO D.O.O.</t>
  </si>
  <si>
    <t>13270123807</t>
  </si>
  <si>
    <t>31207 TENJA</t>
  </si>
  <si>
    <t>SLUŽBENA, RADNA I ZAŠTITNA ODJEĆA I OBUĆA</t>
  </si>
  <si>
    <t>INSTITUT MESA DOO- KARAKA RESTORAN</t>
  </si>
  <si>
    <t>08173978724</t>
  </si>
  <si>
    <t>UNIKOM DOO</t>
  </si>
  <si>
    <t>07507345484</t>
  </si>
  <si>
    <t>OSIJEK</t>
  </si>
  <si>
    <t>MEDICAL CENTAR D.O.O.</t>
  </si>
  <si>
    <t>06368590597</t>
  </si>
  <si>
    <t>10 000 ZAGREB</t>
  </si>
  <si>
    <t>BIOGNOST D.O.O.</t>
  </si>
  <si>
    <t>05273195306</t>
  </si>
  <si>
    <t>10 040 ZAGREB</t>
  </si>
  <si>
    <t>CRNOGORSKA SPORTSKA AKADEMIJA</t>
  </si>
  <si>
    <t>02386216</t>
  </si>
  <si>
    <t>81000 PODGORICA</t>
  </si>
  <si>
    <t xml:space="preserve">PLAĆE ZA REDOVAN RAD                                                                                                                                  </t>
  </si>
  <si>
    <t>NAKNADA ZA NEZAPOŠLJAVANJE INVALIDA</t>
  </si>
  <si>
    <t xml:space="preserve">TEKUĆE DONACIJE U NOVCU                                                                                                                               </t>
  </si>
  <si>
    <t>Marin Dadić</t>
  </si>
  <si>
    <t xml:space="preserve">Goran Leko </t>
  </si>
  <si>
    <t>Mario Lovrić</t>
  </si>
  <si>
    <t>Tošo Maršić</t>
  </si>
  <si>
    <t xml:space="preserve">Vesna Bilić Kirin </t>
  </si>
  <si>
    <t>Snježana Dubovicki</t>
  </si>
  <si>
    <t>Darko Dumančić</t>
  </si>
  <si>
    <t>Krešimir Dumančić</t>
  </si>
  <si>
    <t>Nikola Foretić</t>
  </si>
  <si>
    <t>Sonja Iža</t>
  </si>
  <si>
    <t>Doris Jelić</t>
  </si>
  <si>
    <t>Tomislav Kokić</t>
  </si>
  <si>
    <t>Ivana Maltašić</t>
  </si>
  <si>
    <t>Ivana Matančić</t>
  </si>
  <si>
    <t>Damir Matanović</t>
  </si>
  <si>
    <t xml:space="preserve">Filip Stipan Nadj </t>
  </si>
  <si>
    <t>Mauro Nemačanin</t>
  </si>
  <si>
    <t>Pavao Nujić</t>
  </si>
  <si>
    <t>Valentina Ružić</t>
  </si>
  <si>
    <t>Marko Sablić</t>
  </si>
  <si>
    <t xml:space="preserve">Robert Selthofer </t>
  </si>
  <si>
    <t>Ružica Tokić Zec</t>
  </si>
  <si>
    <t xml:space="preserve">Zvonimir Užarević </t>
  </si>
  <si>
    <t>Ivan Včev</t>
  </si>
  <si>
    <t>PETROL D.O.O.</t>
  </si>
  <si>
    <t>75550985023</t>
  </si>
  <si>
    <t>GDPR</t>
  </si>
  <si>
    <t xml:space="preserve">KINEZIOLOŠKI FAKULTET OSIJEK </t>
  </si>
  <si>
    <t>70788591483</t>
  </si>
  <si>
    <t xml:space="preserve">OSTALE NAKNADE TROŠKOVA ZAPOSLENIMA </t>
  </si>
  <si>
    <t>PLAĆE ZA ZAPOSLENE</t>
  </si>
  <si>
    <t>CANVA PTY LTD</t>
  </si>
  <si>
    <t>AUSTRALIJA</t>
  </si>
  <si>
    <t>NAKNADA ZA PRIJEVOZ NA POSAO I S POSLA</t>
  </si>
  <si>
    <t>DOPRINOSI NA PLAĆU</t>
  </si>
  <si>
    <t>INTELEKTUALNE I OSOBNE USLUGE (Ugovor o djelu ukupni trošak)</t>
  </si>
  <si>
    <t xml:space="preserve">STUDENTSKI SPORTSKI KLUB KIFOS </t>
  </si>
  <si>
    <t>16821242433</t>
  </si>
  <si>
    <t xml:space="preserve">OSTALI RASHODI ZA ZAPOSLENE </t>
  </si>
  <si>
    <t>Sveučilište Josipa Jurja Strossmayera Osijeku           KINEZIOLOŠKI FAKULTET OSIJEK                                                        
DRINSKA 16 A
OSIJEK 31000
Tel: +385(31)559300   
OIB: 70788591483
IBAN: HR4225000091101507830</t>
  </si>
  <si>
    <t>UKUPNO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</si>
</sst>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Border="1"/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vertical="top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03"/>
  <sheetViews>
    <sheetView tabSelected="1" topLeftCell="A115" zoomScaleNormal="100" workbookViewId="0">
      <selection activeCell="A121" sqref="A121"/>
    </sheetView>
  </sheetViews>
  <sheetFormatPr defaultRowHeight="15" x14ac:dyDescent="0.25"/>
  <cols>
    <col min="1" max="1" width="56.42578125" customWidth="1"/>
    <col min="2" max="2" width="14.28515625" style="8" customWidth="1"/>
    <col min="3" max="3" width="25" bestFit="1" customWidth="1"/>
    <col min="4" max="4" width="14.28515625" style="11" customWidth="1"/>
    <col min="5" max="5" width="9.140625" customWidth="1"/>
    <col min="6" max="6" width="81.140625" customWidth="1"/>
  </cols>
  <sheetData>
    <row r="1" spans="1:9" ht="120.75" customHeight="1" x14ac:dyDescent="0.25">
      <c r="A1" s="14" t="s">
        <v>160</v>
      </c>
    </row>
    <row r="2" spans="1:9" s="1" customFormat="1" ht="28.5" customHeight="1" x14ac:dyDescent="0.35">
      <c r="A2" s="5" t="s">
        <v>0</v>
      </c>
      <c r="B2" s="9"/>
      <c r="C2" s="4"/>
      <c r="D2" s="12"/>
      <c r="E2" s="4"/>
      <c r="F2" s="4"/>
    </row>
    <row r="3" spans="1:9" ht="18.75" customHeight="1" x14ac:dyDescent="0.25"/>
    <row r="4" spans="1:9" x14ac:dyDescent="0.25">
      <c r="A4" s="2" t="s">
        <v>7</v>
      </c>
    </row>
    <row r="5" spans="1:9" ht="19.5" customHeight="1" thickBot="1" x14ac:dyDescent="0.3">
      <c r="C5" s="3"/>
    </row>
    <row r="6" spans="1:9" ht="36.75" customHeight="1" thickTop="1" x14ac:dyDescent="0.25">
      <c r="A6" s="23" t="s">
        <v>1</v>
      </c>
      <c r="B6" s="24" t="s">
        <v>2</v>
      </c>
      <c r="C6" s="25" t="s">
        <v>3</v>
      </c>
      <c r="D6" s="26" t="s">
        <v>4</v>
      </c>
      <c r="E6" s="23" t="s">
        <v>5</v>
      </c>
      <c r="F6" s="27" t="s">
        <v>6</v>
      </c>
    </row>
    <row r="7" spans="1:9" x14ac:dyDescent="0.25">
      <c r="A7" s="16" t="s">
        <v>8</v>
      </c>
      <c r="B7" s="17" t="s">
        <v>9</v>
      </c>
      <c r="C7" s="16" t="s">
        <v>10</v>
      </c>
      <c r="D7" s="18">
        <v>3955.5</v>
      </c>
      <c r="E7" s="16">
        <v>3211</v>
      </c>
      <c r="F7" s="16" t="s">
        <v>11</v>
      </c>
    </row>
    <row r="8" spans="1:9" x14ac:dyDescent="0.25">
      <c r="A8" s="21" t="s">
        <v>12</v>
      </c>
      <c r="B8" s="17"/>
      <c r="C8" s="16"/>
      <c r="D8" s="22">
        <f>SUM(D7:D7)</f>
        <v>3955.5</v>
      </c>
      <c r="E8" s="16"/>
      <c r="F8" s="16"/>
    </row>
    <row r="9" spans="1:9" x14ac:dyDescent="0.25">
      <c r="A9" s="16" t="s">
        <v>13</v>
      </c>
      <c r="B9" s="17" t="s">
        <v>14</v>
      </c>
      <c r="C9" s="16" t="s">
        <v>15</v>
      </c>
      <c r="D9" s="18">
        <v>38.909999999999997</v>
      </c>
      <c r="E9" s="16">
        <v>3238</v>
      </c>
      <c r="F9" s="16" t="s">
        <v>16</v>
      </c>
      <c r="G9" s="40"/>
      <c r="H9" s="41"/>
    </row>
    <row r="10" spans="1:9" x14ac:dyDescent="0.25">
      <c r="A10" s="21" t="s">
        <v>12</v>
      </c>
      <c r="B10" s="17"/>
      <c r="C10" s="16"/>
      <c r="D10" s="22">
        <f>SUM(D9:D9)</f>
        <v>38.909999999999997</v>
      </c>
      <c r="E10" s="16"/>
      <c r="F10" s="16"/>
    </row>
    <row r="11" spans="1:9" x14ac:dyDescent="0.25">
      <c r="A11" s="16" t="s">
        <v>17</v>
      </c>
      <c r="B11" s="17" t="s">
        <v>18</v>
      </c>
      <c r="C11" s="16" t="s">
        <v>19</v>
      </c>
      <c r="D11" s="18">
        <v>292</v>
      </c>
      <c r="E11" s="16">
        <v>3221</v>
      </c>
      <c r="F11" s="16" t="s">
        <v>20</v>
      </c>
    </row>
    <row r="12" spans="1:9" x14ac:dyDescent="0.25">
      <c r="A12" s="21" t="s">
        <v>12</v>
      </c>
      <c r="B12" s="17"/>
      <c r="C12" s="16"/>
      <c r="D12" s="22">
        <f>SUM(D11:D11)</f>
        <v>292</v>
      </c>
      <c r="E12" s="16"/>
      <c r="F12" s="16"/>
    </row>
    <row r="13" spans="1:9" x14ac:dyDescent="0.25">
      <c r="A13" s="16" t="s">
        <v>21</v>
      </c>
      <c r="B13" s="17" t="s">
        <v>22</v>
      </c>
      <c r="C13" s="16" t="s">
        <v>23</v>
      </c>
      <c r="D13" s="18">
        <v>217</v>
      </c>
      <c r="E13" s="16">
        <v>3235</v>
      </c>
      <c r="F13" s="16" t="s">
        <v>24</v>
      </c>
      <c r="G13" s="40"/>
      <c r="H13" s="41"/>
      <c r="I13" s="41"/>
    </row>
    <row r="14" spans="1:9" x14ac:dyDescent="0.25">
      <c r="A14" s="21" t="s">
        <v>12</v>
      </c>
      <c r="B14" s="17"/>
      <c r="C14" s="16"/>
      <c r="D14" s="22">
        <f>SUM(D13:D13)</f>
        <v>217</v>
      </c>
      <c r="E14" s="16"/>
      <c r="F14" s="16"/>
    </row>
    <row r="15" spans="1:9" x14ac:dyDescent="0.25">
      <c r="A15" s="16" t="s">
        <v>25</v>
      </c>
      <c r="B15" s="17" t="s">
        <v>26</v>
      </c>
      <c r="C15" s="16" t="s">
        <v>27</v>
      </c>
      <c r="D15" s="18">
        <v>124.9</v>
      </c>
      <c r="E15" s="16">
        <v>3221</v>
      </c>
      <c r="F15" s="16" t="s">
        <v>20</v>
      </c>
    </row>
    <row r="16" spans="1:9" x14ac:dyDescent="0.25">
      <c r="A16" s="16"/>
      <c r="B16" s="17"/>
      <c r="C16" s="16"/>
      <c r="D16" s="18">
        <v>949.2</v>
      </c>
      <c r="E16" s="16">
        <v>3225</v>
      </c>
      <c r="F16" s="16" t="s">
        <v>28</v>
      </c>
    </row>
    <row r="17" spans="1:9" x14ac:dyDescent="0.25">
      <c r="A17" s="21" t="s">
        <v>12</v>
      </c>
      <c r="B17" s="17"/>
      <c r="C17" s="16"/>
      <c r="D17" s="22">
        <f>SUM(D15:D16)</f>
        <v>1074.1000000000001</v>
      </c>
      <c r="E17" s="16"/>
      <c r="F17" s="16"/>
    </row>
    <row r="18" spans="1:9" x14ac:dyDescent="0.25">
      <c r="A18" s="16" t="s">
        <v>29</v>
      </c>
      <c r="B18" s="17" t="s">
        <v>30</v>
      </c>
      <c r="C18" s="16" t="s">
        <v>31</v>
      </c>
      <c r="D18" s="18">
        <v>48.04</v>
      </c>
      <c r="E18" s="16">
        <v>3221</v>
      </c>
      <c r="F18" s="16" t="s">
        <v>20</v>
      </c>
    </row>
    <row r="19" spans="1:9" x14ac:dyDescent="0.25">
      <c r="A19" s="21" t="s">
        <v>12</v>
      </c>
      <c r="B19" s="17"/>
      <c r="C19" s="16"/>
      <c r="D19" s="22">
        <f>SUM(D18:D18)</f>
        <v>48.04</v>
      </c>
      <c r="E19" s="16"/>
      <c r="F19" s="16"/>
    </row>
    <row r="20" spans="1:9" x14ac:dyDescent="0.25">
      <c r="A20" s="16" t="s">
        <v>32</v>
      </c>
      <c r="B20" s="17" t="s">
        <v>33</v>
      </c>
      <c r="C20" s="16" t="s">
        <v>34</v>
      </c>
      <c r="D20" s="18">
        <v>109.68</v>
      </c>
      <c r="E20" s="16">
        <v>3231</v>
      </c>
      <c r="F20" s="16" t="s">
        <v>35</v>
      </c>
    </row>
    <row r="21" spans="1:9" x14ac:dyDescent="0.25">
      <c r="A21" s="21" t="s">
        <v>12</v>
      </c>
      <c r="B21" s="17"/>
      <c r="C21" s="16"/>
      <c r="D21" s="22">
        <f>SUM(D20:D20)</f>
        <v>109.68</v>
      </c>
      <c r="E21" s="16"/>
      <c r="F21" s="16"/>
    </row>
    <row r="22" spans="1:9" x14ac:dyDescent="0.25">
      <c r="A22" s="16" t="s">
        <v>36</v>
      </c>
      <c r="B22" s="17" t="s">
        <v>37</v>
      </c>
      <c r="C22" s="16" t="s">
        <v>38</v>
      </c>
      <c r="D22" s="18">
        <v>1.66</v>
      </c>
      <c r="E22" s="16">
        <v>3238</v>
      </c>
      <c r="F22" s="16" t="s">
        <v>16</v>
      </c>
      <c r="G22" s="40"/>
      <c r="H22" s="41"/>
      <c r="I22" s="41"/>
    </row>
    <row r="23" spans="1:9" x14ac:dyDescent="0.25">
      <c r="A23" s="16"/>
      <c r="B23" s="17"/>
      <c r="C23" s="16"/>
      <c r="D23" s="18">
        <v>64.7</v>
      </c>
      <c r="E23" s="16">
        <v>3299</v>
      </c>
      <c r="F23" s="16" t="s">
        <v>39</v>
      </c>
      <c r="G23" s="40"/>
      <c r="H23" s="41"/>
      <c r="I23" s="41"/>
    </row>
    <row r="24" spans="1:9" x14ac:dyDescent="0.25">
      <c r="A24" s="21" t="s">
        <v>12</v>
      </c>
      <c r="B24" s="17"/>
      <c r="C24" s="16"/>
      <c r="D24" s="22">
        <f>SUM(D22:D23)</f>
        <v>66.36</v>
      </c>
      <c r="E24" s="16"/>
      <c r="F24" s="16"/>
    </row>
    <row r="25" spans="1:9" x14ac:dyDescent="0.25">
      <c r="A25" s="16" t="s">
        <v>40</v>
      </c>
      <c r="B25" s="17" t="s">
        <v>41</v>
      </c>
      <c r="C25" s="16" t="s">
        <v>42</v>
      </c>
      <c r="D25" s="18">
        <v>149.31</v>
      </c>
      <c r="E25" s="16">
        <v>3237</v>
      </c>
      <c r="F25" s="16" t="s">
        <v>43</v>
      </c>
      <c r="G25" s="40"/>
      <c r="H25" s="41"/>
      <c r="I25" s="41"/>
    </row>
    <row r="26" spans="1:9" x14ac:dyDescent="0.25">
      <c r="A26" s="21" t="s">
        <v>12</v>
      </c>
      <c r="B26" s="17"/>
      <c r="C26" s="16"/>
      <c r="D26" s="22">
        <f>SUM(D25:D25)</f>
        <v>149.31</v>
      </c>
      <c r="E26" s="16"/>
      <c r="F26" s="16"/>
    </row>
    <row r="27" spans="1:9" x14ac:dyDescent="0.25">
      <c r="A27" s="16" t="s">
        <v>44</v>
      </c>
      <c r="B27" s="17" t="s">
        <v>45</v>
      </c>
      <c r="C27" s="16" t="s">
        <v>46</v>
      </c>
      <c r="D27" s="18">
        <v>318.29000000000002</v>
      </c>
      <c r="E27" s="16">
        <v>3231</v>
      </c>
      <c r="F27" s="16" t="s">
        <v>35</v>
      </c>
    </row>
    <row r="28" spans="1:9" x14ac:dyDescent="0.25">
      <c r="A28" s="16"/>
      <c r="B28" s="17"/>
      <c r="C28" s="16"/>
      <c r="D28" s="18">
        <v>230</v>
      </c>
      <c r="E28" s="16">
        <v>4222</v>
      </c>
      <c r="F28" s="16" t="s">
        <v>47</v>
      </c>
      <c r="G28" s="40"/>
      <c r="H28" s="41"/>
      <c r="I28" s="41"/>
    </row>
    <row r="29" spans="1:9" x14ac:dyDescent="0.25">
      <c r="A29" s="21" t="s">
        <v>12</v>
      </c>
      <c r="B29" s="17"/>
      <c r="C29" s="16"/>
      <c r="D29" s="22">
        <f>SUM(D27:D28)</f>
        <v>548.29</v>
      </c>
      <c r="E29" s="16"/>
      <c r="F29" s="16"/>
    </row>
    <row r="30" spans="1:9" ht="30" x14ac:dyDescent="0.25">
      <c r="A30" s="28" t="s">
        <v>48</v>
      </c>
      <c r="B30" s="17" t="s">
        <v>49</v>
      </c>
      <c r="C30" s="16" t="s">
        <v>50</v>
      </c>
      <c r="D30" s="18">
        <v>0.89</v>
      </c>
      <c r="E30" s="16">
        <v>3234</v>
      </c>
      <c r="F30" s="16" t="s">
        <v>51</v>
      </c>
      <c r="G30" s="40"/>
      <c r="H30" s="41"/>
      <c r="I30" s="41"/>
    </row>
    <row r="31" spans="1:9" x14ac:dyDescent="0.25">
      <c r="A31" s="21" t="s">
        <v>12</v>
      </c>
      <c r="B31" s="17"/>
      <c r="C31" s="16"/>
      <c r="D31" s="22">
        <f>SUM(D30:D30)</f>
        <v>0.89</v>
      </c>
      <c r="E31" s="16"/>
      <c r="F31" s="16"/>
    </row>
    <row r="32" spans="1:9" x14ac:dyDescent="0.25">
      <c r="A32" s="16" t="s">
        <v>52</v>
      </c>
      <c r="B32" s="17" t="s">
        <v>53</v>
      </c>
      <c r="C32" s="16" t="s">
        <v>23</v>
      </c>
      <c r="D32" s="18">
        <v>78.8</v>
      </c>
      <c r="E32" s="16">
        <v>3235</v>
      </c>
      <c r="F32" s="16" t="s">
        <v>24</v>
      </c>
      <c r="G32" s="40"/>
      <c r="H32" s="41"/>
    </row>
    <row r="33" spans="1:8" x14ac:dyDescent="0.25">
      <c r="A33" s="21" t="s">
        <v>12</v>
      </c>
      <c r="B33" s="17"/>
      <c r="C33" s="16"/>
      <c r="D33" s="22">
        <f>SUM(D32:D32)</f>
        <v>78.8</v>
      </c>
      <c r="E33" s="16"/>
      <c r="F33" s="16"/>
    </row>
    <row r="34" spans="1:8" x14ac:dyDescent="0.25">
      <c r="A34" s="16" t="s">
        <v>54</v>
      </c>
      <c r="B34" s="17" t="s">
        <v>55</v>
      </c>
      <c r="C34" s="16" t="s">
        <v>19</v>
      </c>
      <c r="D34" s="18">
        <v>250</v>
      </c>
      <c r="E34" s="16">
        <v>3238</v>
      </c>
      <c r="F34" s="16" t="s">
        <v>16</v>
      </c>
      <c r="G34" s="40"/>
      <c r="H34" s="41"/>
    </row>
    <row r="35" spans="1:8" x14ac:dyDescent="0.25">
      <c r="A35" s="21" t="s">
        <v>12</v>
      </c>
      <c r="B35" s="17"/>
      <c r="C35" s="16"/>
      <c r="D35" s="22">
        <f>SUM(D34:D34)</f>
        <v>250</v>
      </c>
      <c r="E35" s="16"/>
      <c r="F35" s="16"/>
    </row>
    <row r="36" spans="1:8" x14ac:dyDescent="0.25">
      <c r="A36" s="16" t="s">
        <v>56</v>
      </c>
      <c r="B36" s="17" t="s">
        <v>57</v>
      </c>
      <c r="C36" s="16" t="s">
        <v>19</v>
      </c>
      <c r="D36" s="18">
        <v>50</v>
      </c>
      <c r="E36" s="16">
        <v>3221</v>
      </c>
      <c r="F36" s="16" t="s">
        <v>20</v>
      </c>
    </row>
    <row r="37" spans="1:8" x14ac:dyDescent="0.25">
      <c r="A37" s="21" t="s">
        <v>12</v>
      </c>
      <c r="B37" s="17"/>
      <c r="C37" s="16"/>
      <c r="D37" s="22">
        <f>SUM(D36:D36)</f>
        <v>50</v>
      </c>
      <c r="E37" s="16"/>
      <c r="F37" s="16"/>
    </row>
    <row r="38" spans="1:8" x14ac:dyDescent="0.25">
      <c r="A38" s="16" t="s">
        <v>58</v>
      </c>
      <c r="B38" s="17" t="s">
        <v>59</v>
      </c>
      <c r="C38" s="16" t="s">
        <v>60</v>
      </c>
      <c r="D38" s="18">
        <v>130.62</v>
      </c>
      <c r="E38" s="16">
        <v>3221</v>
      </c>
      <c r="F38" s="16" t="s">
        <v>20</v>
      </c>
    </row>
    <row r="39" spans="1:8" x14ac:dyDescent="0.25">
      <c r="A39" s="21" t="s">
        <v>12</v>
      </c>
      <c r="B39" s="17"/>
      <c r="C39" s="16"/>
      <c r="D39" s="22">
        <f>SUM(D38:D38)</f>
        <v>130.62</v>
      </c>
      <c r="E39" s="16"/>
      <c r="F39" s="16"/>
    </row>
    <row r="40" spans="1:8" x14ac:dyDescent="0.25">
      <c r="A40" s="16" t="s">
        <v>61</v>
      </c>
      <c r="B40" s="17" t="s">
        <v>62</v>
      </c>
      <c r="C40" s="16" t="s">
        <v>63</v>
      </c>
      <c r="D40" s="18">
        <v>199.38</v>
      </c>
      <c r="E40" s="16">
        <v>3238</v>
      </c>
      <c r="F40" s="16" t="s">
        <v>16</v>
      </c>
      <c r="G40" s="40"/>
      <c r="H40" s="41"/>
    </row>
    <row r="41" spans="1:8" x14ac:dyDescent="0.25">
      <c r="A41" s="21" t="s">
        <v>12</v>
      </c>
      <c r="B41" s="17"/>
      <c r="C41" s="16"/>
      <c r="D41" s="22">
        <f>SUM(D40:D40)</f>
        <v>199.38</v>
      </c>
      <c r="E41" s="16"/>
      <c r="F41" s="16"/>
    </row>
    <row r="42" spans="1:8" x14ac:dyDescent="0.25">
      <c r="A42" s="16" t="s">
        <v>64</v>
      </c>
      <c r="B42" s="17" t="s">
        <v>65</v>
      </c>
      <c r="C42" s="16" t="s">
        <v>66</v>
      </c>
      <c r="D42" s="18">
        <v>369.81</v>
      </c>
      <c r="E42" s="16">
        <v>3239</v>
      </c>
      <c r="F42" s="16" t="s">
        <v>67</v>
      </c>
      <c r="G42" s="40"/>
      <c r="H42" s="41"/>
    </row>
    <row r="43" spans="1:8" x14ac:dyDescent="0.25">
      <c r="A43" s="21" t="s">
        <v>12</v>
      </c>
      <c r="B43" s="17"/>
      <c r="C43" s="16"/>
      <c r="D43" s="22">
        <f>SUM(D42:D42)</f>
        <v>369.81</v>
      </c>
      <c r="E43" s="16"/>
      <c r="F43" s="16"/>
    </row>
    <row r="44" spans="1:8" x14ac:dyDescent="0.25">
      <c r="A44" s="16" t="s">
        <v>68</v>
      </c>
      <c r="B44" s="17" t="s">
        <v>69</v>
      </c>
      <c r="C44" s="16" t="s">
        <v>15</v>
      </c>
      <c r="D44" s="18">
        <v>11.7</v>
      </c>
      <c r="E44" s="16">
        <v>3239</v>
      </c>
      <c r="F44" s="16" t="s">
        <v>67</v>
      </c>
      <c r="G44" s="40"/>
      <c r="H44" s="41"/>
    </row>
    <row r="45" spans="1:8" x14ac:dyDescent="0.25">
      <c r="A45" s="21" t="s">
        <v>12</v>
      </c>
      <c r="B45" s="17"/>
      <c r="C45" s="16"/>
      <c r="D45" s="22">
        <f>SUM(D44:D44)</f>
        <v>11.7</v>
      </c>
      <c r="E45" s="16"/>
      <c r="F45" s="16"/>
    </row>
    <row r="46" spans="1:8" x14ac:dyDescent="0.25">
      <c r="A46" s="16" t="s">
        <v>70</v>
      </c>
      <c r="B46" s="17" t="s">
        <v>71</v>
      </c>
      <c r="C46" s="16" t="s">
        <v>19</v>
      </c>
      <c r="D46" s="18">
        <v>473.18</v>
      </c>
      <c r="E46" s="16">
        <v>3235</v>
      </c>
      <c r="F46" s="16" t="s">
        <v>24</v>
      </c>
      <c r="G46" s="40"/>
      <c r="H46" s="41"/>
    </row>
    <row r="47" spans="1:8" x14ac:dyDescent="0.25">
      <c r="A47" s="21" t="s">
        <v>12</v>
      </c>
      <c r="B47" s="17"/>
      <c r="C47" s="16"/>
      <c r="D47" s="22">
        <f>SUM(D46:D46)</f>
        <v>473.18</v>
      </c>
      <c r="E47" s="16"/>
      <c r="F47" s="16"/>
    </row>
    <row r="48" spans="1:8" x14ac:dyDescent="0.25">
      <c r="A48" s="16" t="s">
        <v>72</v>
      </c>
      <c r="B48" s="17" t="s">
        <v>73</v>
      </c>
      <c r="C48" s="16" t="s">
        <v>15</v>
      </c>
      <c r="D48" s="18">
        <v>58.39</v>
      </c>
      <c r="E48" s="16">
        <v>4241</v>
      </c>
      <c r="F48" s="16" t="s">
        <v>74</v>
      </c>
      <c r="G48" s="40"/>
      <c r="H48" s="41"/>
    </row>
    <row r="49" spans="1:8" x14ac:dyDescent="0.25">
      <c r="A49" s="21" t="s">
        <v>12</v>
      </c>
      <c r="B49" s="17"/>
      <c r="C49" s="16"/>
      <c r="D49" s="22">
        <f>SUM(D48:D48)</f>
        <v>58.39</v>
      </c>
      <c r="E49" s="16"/>
      <c r="F49" s="16"/>
    </row>
    <row r="50" spans="1:8" x14ac:dyDescent="0.25">
      <c r="A50" s="16" t="s">
        <v>75</v>
      </c>
      <c r="B50" s="17" t="s">
        <v>76</v>
      </c>
      <c r="C50" s="16" t="s">
        <v>23</v>
      </c>
      <c r="D50" s="18">
        <v>2043.93</v>
      </c>
      <c r="E50" s="16">
        <v>3235</v>
      </c>
      <c r="F50" s="16" t="s">
        <v>24</v>
      </c>
      <c r="G50" s="40"/>
      <c r="H50" s="41"/>
    </row>
    <row r="51" spans="1:8" x14ac:dyDescent="0.25">
      <c r="A51" s="21" t="s">
        <v>12</v>
      </c>
      <c r="B51" s="17"/>
      <c r="C51" s="16"/>
      <c r="D51" s="22">
        <f>SUM(D50:D50)</f>
        <v>2043.93</v>
      </c>
      <c r="E51" s="16"/>
      <c r="F51" s="16"/>
    </row>
    <row r="52" spans="1:8" x14ac:dyDescent="0.25">
      <c r="A52" s="16" t="s">
        <v>77</v>
      </c>
      <c r="B52" s="17" t="s">
        <v>78</v>
      </c>
      <c r="C52" s="16" t="s">
        <v>19</v>
      </c>
      <c r="D52" s="18">
        <v>135</v>
      </c>
      <c r="E52" s="16">
        <v>3224</v>
      </c>
      <c r="F52" s="16" t="s">
        <v>79</v>
      </c>
    </row>
    <row r="53" spans="1:8" x14ac:dyDescent="0.25">
      <c r="A53" s="21" t="s">
        <v>12</v>
      </c>
      <c r="B53" s="17"/>
      <c r="C53" s="16"/>
      <c r="D53" s="22">
        <f>SUM(D52:D52)</f>
        <v>135</v>
      </c>
      <c r="E53" s="16"/>
      <c r="F53" s="16"/>
    </row>
    <row r="54" spans="1:8" x14ac:dyDescent="0.25">
      <c r="A54" s="16" t="s">
        <v>80</v>
      </c>
      <c r="B54" s="17" t="s">
        <v>81</v>
      </c>
      <c r="C54" s="16" t="s">
        <v>82</v>
      </c>
      <c r="D54" s="18">
        <v>99.45</v>
      </c>
      <c r="E54" s="16">
        <v>3221</v>
      </c>
      <c r="F54" s="16" t="s">
        <v>20</v>
      </c>
    </row>
    <row r="55" spans="1:8" x14ac:dyDescent="0.25">
      <c r="A55" s="16"/>
      <c r="B55" s="17"/>
      <c r="C55" s="16"/>
      <c r="D55" s="18">
        <v>118.56</v>
      </c>
      <c r="E55" s="16">
        <v>3293</v>
      </c>
      <c r="F55" s="16" t="s">
        <v>83</v>
      </c>
      <c r="G55" s="40"/>
      <c r="H55" s="41"/>
    </row>
    <row r="56" spans="1:8" x14ac:dyDescent="0.25">
      <c r="A56" s="21" t="s">
        <v>12</v>
      </c>
      <c r="B56" s="17"/>
      <c r="C56" s="16"/>
      <c r="D56" s="22">
        <f>SUM(D54:D55)</f>
        <v>218.01</v>
      </c>
      <c r="E56" s="16"/>
      <c r="F56" s="16"/>
    </row>
    <row r="57" spans="1:8" x14ac:dyDescent="0.25">
      <c r="A57" s="16" t="s">
        <v>84</v>
      </c>
      <c r="B57" s="17" t="s">
        <v>85</v>
      </c>
      <c r="C57" s="16" t="s">
        <v>23</v>
      </c>
      <c r="D57" s="18">
        <v>995.42</v>
      </c>
      <c r="E57" s="16">
        <v>3213</v>
      </c>
      <c r="F57" s="16" t="s">
        <v>86</v>
      </c>
    </row>
    <row r="58" spans="1:8" x14ac:dyDescent="0.25">
      <c r="A58" s="21" t="s">
        <v>12</v>
      </c>
      <c r="B58" s="17"/>
      <c r="C58" s="16"/>
      <c r="D58" s="22">
        <f>SUM(D57:D57)</f>
        <v>995.42</v>
      </c>
      <c r="E58" s="16"/>
      <c r="F58" s="16"/>
    </row>
    <row r="59" spans="1:8" x14ac:dyDescent="0.25">
      <c r="A59" s="16" t="s">
        <v>87</v>
      </c>
      <c r="B59" s="17" t="s">
        <v>88</v>
      </c>
      <c r="C59" s="16" t="s">
        <v>15</v>
      </c>
      <c r="D59" s="18">
        <v>44.45</v>
      </c>
      <c r="E59" s="16">
        <v>3238</v>
      </c>
      <c r="F59" s="16" t="s">
        <v>16</v>
      </c>
      <c r="G59" s="40"/>
      <c r="H59" s="41"/>
    </row>
    <row r="60" spans="1:8" x14ac:dyDescent="0.25">
      <c r="A60" s="21" t="s">
        <v>12</v>
      </c>
      <c r="B60" s="17"/>
      <c r="C60" s="16"/>
      <c r="D60" s="22">
        <f>SUM(D59:D59)</f>
        <v>44.45</v>
      </c>
      <c r="E60" s="16"/>
      <c r="F60" s="16"/>
    </row>
    <row r="61" spans="1:8" x14ac:dyDescent="0.25">
      <c r="A61" s="16" t="s">
        <v>89</v>
      </c>
      <c r="B61" s="17" t="s">
        <v>90</v>
      </c>
      <c r="C61" s="16" t="s">
        <v>23</v>
      </c>
      <c r="D61" s="18">
        <v>221</v>
      </c>
      <c r="E61" s="16">
        <v>3293</v>
      </c>
      <c r="F61" s="16" t="s">
        <v>83</v>
      </c>
      <c r="G61" s="40"/>
      <c r="H61" s="41"/>
    </row>
    <row r="62" spans="1:8" x14ac:dyDescent="0.25">
      <c r="A62" s="21" t="s">
        <v>12</v>
      </c>
      <c r="B62" s="17"/>
      <c r="C62" s="16"/>
      <c r="D62" s="22">
        <f>SUM(D61:D61)</f>
        <v>221</v>
      </c>
      <c r="E62" s="16"/>
      <c r="F62" s="16"/>
    </row>
    <row r="63" spans="1:8" x14ac:dyDescent="0.25">
      <c r="A63" s="16" t="s">
        <v>91</v>
      </c>
      <c r="B63" s="17" t="s">
        <v>92</v>
      </c>
      <c r="C63" s="16" t="s">
        <v>19</v>
      </c>
      <c r="D63" s="18">
        <v>19.77</v>
      </c>
      <c r="E63" s="16">
        <v>3223</v>
      </c>
      <c r="F63" s="16" t="s">
        <v>93</v>
      </c>
    </row>
    <row r="64" spans="1:8" x14ac:dyDescent="0.25">
      <c r="A64" s="21" t="s">
        <v>12</v>
      </c>
      <c r="B64" s="17"/>
      <c r="C64" s="16"/>
      <c r="D64" s="22">
        <f>SUM(D63:D63)</f>
        <v>19.77</v>
      </c>
      <c r="E64" s="16"/>
      <c r="F64" s="16"/>
    </row>
    <row r="65" spans="1:9" x14ac:dyDescent="0.25">
      <c r="A65" s="16" t="s">
        <v>94</v>
      </c>
      <c r="B65" s="17" t="s">
        <v>95</v>
      </c>
      <c r="C65" s="16" t="s">
        <v>34</v>
      </c>
      <c r="D65" s="18">
        <v>105.92</v>
      </c>
      <c r="E65" s="16">
        <v>3431</v>
      </c>
      <c r="F65" s="16" t="s">
        <v>96</v>
      </c>
      <c r="G65" s="40"/>
      <c r="H65" s="41"/>
      <c r="I65" s="41"/>
    </row>
    <row r="66" spans="1:9" x14ac:dyDescent="0.25">
      <c r="A66" s="21" t="s">
        <v>12</v>
      </c>
      <c r="B66" s="17"/>
      <c r="C66" s="16"/>
      <c r="D66" s="22">
        <f>SUM(D65:D65)</f>
        <v>105.92</v>
      </c>
      <c r="E66" s="16"/>
      <c r="F66" s="16"/>
    </row>
    <row r="67" spans="1:9" x14ac:dyDescent="0.25">
      <c r="A67" s="16" t="s">
        <v>97</v>
      </c>
      <c r="B67" s="17" t="s">
        <v>98</v>
      </c>
      <c r="C67" s="16" t="s">
        <v>99</v>
      </c>
      <c r="D67" s="18">
        <v>227.94</v>
      </c>
      <c r="E67" s="16">
        <v>3221</v>
      </c>
      <c r="F67" s="16" t="s">
        <v>20</v>
      </c>
    </row>
    <row r="68" spans="1:9" x14ac:dyDescent="0.25">
      <c r="A68" s="21" t="s">
        <v>12</v>
      </c>
      <c r="B68" s="17"/>
      <c r="C68" s="16"/>
      <c r="D68" s="22">
        <f>SUM(D67:D67)</f>
        <v>227.94</v>
      </c>
      <c r="E68" s="16"/>
      <c r="F68" s="16"/>
    </row>
    <row r="69" spans="1:9" x14ac:dyDescent="0.25">
      <c r="A69" s="16" t="s">
        <v>100</v>
      </c>
      <c r="B69" s="17" t="s">
        <v>101</v>
      </c>
      <c r="C69" s="16" t="s">
        <v>102</v>
      </c>
      <c r="D69" s="18">
        <v>519</v>
      </c>
      <c r="E69" s="16">
        <v>3227</v>
      </c>
      <c r="F69" s="16" t="s">
        <v>103</v>
      </c>
    </row>
    <row r="70" spans="1:9" x14ac:dyDescent="0.25">
      <c r="A70" s="21" t="s">
        <v>12</v>
      </c>
      <c r="B70" s="17"/>
      <c r="C70" s="16"/>
      <c r="D70" s="22">
        <f>SUM(D69:D69)</f>
        <v>519</v>
      </c>
      <c r="E70" s="16"/>
      <c r="F70" s="16"/>
    </row>
    <row r="71" spans="1:9" x14ac:dyDescent="0.25">
      <c r="A71" s="16" t="s">
        <v>104</v>
      </c>
      <c r="B71" s="17" t="s">
        <v>105</v>
      </c>
      <c r="C71" s="16" t="s">
        <v>50</v>
      </c>
      <c r="D71" s="18">
        <v>109.5</v>
      </c>
      <c r="E71" s="16">
        <v>3293</v>
      </c>
      <c r="F71" s="16" t="s">
        <v>83</v>
      </c>
      <c r="G71" s="40"/>
      <c r="H71" s="41"/>
    </row>
    <row r="72" spans="1:9" x14ac:dyDescent="0.25">
      <c r="A72" s="21" t="s">
        <v>12</v>
      </c>
      <c r="B72" s="17"/>
      <c r="C72" s="16"/>
      <c r="D72" s="22">
        <f>SUM(D71:D71)</f>
        <v>109.5</v>
      </c>
      <c r="E72" s="16"/>
      <c r="F72" s="16"/>
    </row>
    <row r="73" spans="1:9" x14ac:dyDescent="0.25">
      <c r="A73" s="16" t="s">
        <v>106</v>
      </c>
      <c r="B73" s="17" t="s">
        <v>107</v>
      </c>
      <c r="C73" s="16" t="s">
        <v>108</v>
      </c>
      <c r="D73" s="18">
        <v>8.99</v>
      </c>
      <c r="E73" s="16">
        <v>3234</v>
      </c>
      <c r="F73" s="16" t="s">
        <v>51</v>
      </c>
      <c r="G73" s="40"/>
      <c r="H73" s="41"/>
    </row>
    <row r="74" spans="1:9" x14ac:dyDescent="0.25">
      <c r="A74" s="21" t="s">
        <v>12</v>
      </c>
      <c r="B74" s="17"/>
      <c r="C74" s="16"/>
      <c r="D74" s="22">
        <f>SUM(D73:D73)</f>
        <v>8.99</v>
      </c>
      <c r="E74" s="16"/>
      <c r="F74" s="16"/>
    </row>
    <row r="75" spans="1:9" x14ac:dyDescent="0.25">
      <c r="A75" s="16" t="s">
        <v>109</v>
      </c>
      <c r="B75" s="17" t="s">
        <v>110</v>
      </c>
      <c r="C75" s="16" t="s">
        <v>111</v>
      </c>
      <c r="D75" s="18">
        <v>116.13</v>
      </c>
      <c r="E75" s="16">
        <v>3225</v>
      </c>
      <c r="F75" s="16" t="s">
        <v>28</v>
      </c>
    </row>
    <row r="76" spans="1:9" x14ac:dyDescent="0.25">
      <c r="A76" s="21" t="s">
        <v>12</v>
      </c>
      <c r="B76" s="17"/>
      <c r="C76" s="16"/>
      <c r="D76" s="22">
        <f>SUM(D75:D75)</f>
        <v>116.13</v>
      </c>
      <c r="E76" s="16"/>
      <c r="F76" s="16"/>
    </row>
    <row r="77" spans="1:9" x14ac:dyDescent="0.25">
      <c r="A77" s="16" t="s">
        <v>112</v>
      </c>
      <c r="B77" s="17" t="s">
        <v>113</v>
      </c>
      <c r="C77" s="16" t="s">
        <v>114</v>
      </c>
      <c r="D77" s="18">
        <v>71.86</v>
      </c>
      <c r="E77" s="16">
        <v>3221</v>
      </c>
      <c r="F77" s="16" t="s">
        <v>20</v>
      </c>
    </row>
    <row r="78" spans="1:9" x14ac:dyDescent="0.25">
      <c r="A78" s="21" t="s">
        <v>12</v>
      </c>
      <c r="B78" s="17"/>
      <c r="C78" s="16"/>
      <c r="D78" s="22">
        <f>SUM(D77:D77)</f>
        <v>71.86</v>
      </c>
      <c r="E78" s="16"/>
      <c r="F78" s="16"/>
    </row>
    <row r="79" spans="1:9" x14ac:dyDescent="0.25">
      <c r="A79" s="16" t="s">
        <v>115</v>
      </c>
      <c r="B79" s="17" t="s">
        <v>116</v>
      </c>
      <c r="C79" s="16" t="s">
        <v>117</v>
      </c>
      <c r="D79" s="18">
        <v>2500</v>
      </c>
      <c r="E79" s="16">
        <v>3213</v>
      </c>
      <c r="F79" s="16" t="s">
        <v>86</v>
      </c>
    </row>
    <row r="80" spans="1:9" x14ac:dyDescent="0.25">
      <c r="A80" s="21" t="s">
        <v>12</v>
      </c>
      <c r="B80" s="17"/>
      <c r="C80" s="16"/>
      <c r="D80" s="22">
        <f>SUM(D79:D79)</f>
        <v>2500</v>
      </c>
      <c r="E80" s="16"/>
      <c r="F80" s="16"/>
    </row>
    <row r="81" spans="1:9" s="15" customFormat="1" x14ac:dyDescent="0.25">
      <c r="A81" s="29" t="s">
        <v>145</v>
      </c>
      <c r="B81" s="30" t="s">
        <v>146</v>
      </c>
      <c r="C81" s="29" t="s">
        <v>66</v>
      </c>
      <c r="D81" s="31">
        <v>7</v>
      </c>
      <c r="E81" s="32">
        <v>3223</v>
      </c>
      <c r="F81" s="29" t="s">
        <v>93</v>
      </c>
    </row>
    <row r="82" spans="1:9" s="15" customFormat="1" x14ac:dyDescent="0.25">
      <c r="A82" s="33" t="s">
        <v>12</v>
      </c>
      <c r="B82" s="30"/>
      <c r="C82" s="34"/>
      <c r="D82" s="35">
        <v>7</v>
      </c>
      <c r="E82" s="34"/>
      <c r="F82" s="29"/>
    </row>
    <row r="83" spans="1:9" x14ac:dyDescent="0.25">
      <c r="A83" s="16" t="s">
        <v>148</v>
      </c>
      <c r="B83" s="17" t="s">
        <v>149</v>
      </c>
      <c r="C83" s="16" t="s">
        <v>19</v>
      </c>
      <c r="D83" s="18">
        <v>14012.62</v>
      </c>
      <c r="E83" s="16">
        <v>3111</v>
      </c>
      <c r="F83" s="16" t="s">
        <v>118</v>
      </c>
      <c r="G83" s="40"/>
      <c r="H83" s="41"/>
      <c r="I83" s="41"/>
    </row>
    <row r="84" spans="1:9" x14ac:dyDescent="0.25">
      <c r="A84" s="16" t="s">
        <v>148</v>
      </c>
      <c r="B84" s="17" t="s">
        <v>149</v>
      </c>
      <c r="C84" s="16" t="s">
        <v>19</v>
      </c>
      <c r="D84" s="18">
        <v>2312.08</v>
      </c>
      <c r="E84" s="16">
        <v>3132</v>
      </c>
      <c r="F84" s="16" t="s">
        <v>155</v>
      </c>
    </row>
    <row r="85" spans="1:9" x14ac:dyDescent="0.25">
      <c r="A85" s="16" t="s">
        <v>148</v>
      </c>
      <c r="B85" s="17" t="s">
        <v>149</v>
      </c>
      <c r="C85" s="16" t="s">
        <v>19</v>
      </c>
      <c r="D85" s="18">
        <v>4020</v>
      </c>
      <c r="E85" s="16">
        <v>3121</v>
      </c>
      <c r="F85" s="16" t="s">
        <v>159</v>
      </c>
    </row>
    <row r="86" spans="1:9" x14ac:dyDescent="0.25">
      <c r="A86" s="16" t="s">
        <v>148</v>
      </c>
      <c r="B86" s="17" t="s">
        <v>149</v>
      </c>
      <c r="C86" s="16" t="s">
        <v>19</v>
      </c>
      <c r="D86" s="18">
        <v>1592.3</v>
      </c>
      <c r="E86" s="16">
        <v>3211</v>
      </c>
      <c r="F86" s="16" t="s">
        <v>11</v>
      </c>
    </row>
    <row r="87" spans="1:9" x14ac:dyDescent="0.25">
      <c r="A87" s="16" t="s">
        <v>148</v>
      </c>
      <c r="B87" s="17" t="s">
        <v>149</v>
      </c>
      <c r="C87" s="16" t="s">
        <v>19</v>
      </c>
      <c r="D87" s="18">
        <v>34</v>
      </c>
      <c r="E87" s="16">
        <v>3214</v>
      </c>
      <c r="F87" s="16" t="s">
        <v>150</v>
      </c>
    </row>
    <row r="88" spans="1:9" x14ac:dyDescent="0.25">
      <c r="A88" s="16" t="s">
        <v>152</v>
      </c>
      <c r="B88" s="17"/>
      <c r="C88" s="16" t="s">
        <v>153</v>
      </c>
      <c r="D88" s="18">
        <v>277.93</v>
      </c>
      <c r="E88" s="16">
        <v>3238</v>
      </c>
      <c r="F88" s="16" t="s">
        <v>16</v>
      </c>
      <c r="G88" s="40"/>
      <c r="H88" s="41"/>
    </row>
    <row r="89" spans="1:9" x14ac:dyDescent="0.25">
      <c r="A89" s="16" t="s">
        <v>148</v>
      </c>
      <c r="B89" s="17" t="s">
        <v>149</v>
      </c>
      <c r="C89" s="16" t="s">
        <v>19</v>
      </c>
      <c r="D89" s="18">
        <v>168</v>
      </c>
      <c r="E89" s="16">
        <v>3295</v>
      </c>
      <c r="F89" s="16" t="s">
        <v>119</v>
      </c>
    </row>
    <row r="90" spans="1:9" x14ac:dyDescent="0.25">
      <c r="A90" s="16" t="s">
        <v>94</v>
      </c>
      <c r="B90" s="37">
        <v>14036333877</v>
      </c>
      <c r="C90" s="16" t="s">
        <v>66</v>
      </c>
      <c r="D90" s="18">
        <v>27</v>
      </c>
      <c r="E90" s="16">
        <v>3431</v>
      </c>
      <c r="F90" s="16" t="s">
        <v>96</v>
      </c>
      <c r="G90" s="40"/>
      <c r="H90" s="41"/>
      <c r="I90" s="41"/>
    </row>
    <row r="91" spans="1:9" x14ac:dyDescent="0.25">
      <c r="A91" s="16" t="s">
        <v>157</v>
      </c>
      <c r="B91" s="17" t="s">
        <v>158</v>
      </c>
      <c r="C91" s="16" t="s">
        <v>19</v>
      </c>
      <c r="D91" s="18">
        <v>910</v>
      </c>
      <c r="E91" s="16">
        <v>3811</v>
      </c>
      <c r="F91" s="16" t="s">
        <v>120</v>
      </c>
      <c r="G91" s="40"/>
      <c r="H91" s="41"/>
      <c r="I91" s="41"/>
    </row>
    <row r="92" spans="1:9" x14ac:dyDescent="0.25">
      <c r="A92" s="19" t="s">
        <v>121</v>
      </c>
      <c r="B92" s="17" t="s">
        <v>147</v>
      </c>
      <c r="C92" s="20" t="s">
        <v>147</v>
      </c>
      <c r="D92" s="36">
        <v>1226.98</v>
      </c>
      <c r="E92" s="16">
        <v>3237</v>
      </c>
      <c r="F92" s="38" t="s">
        <v>156</v>
      </c>
    </row>
    <row r="93" spans="1:9" x14ac:dyDescent="0.25">
      <c r="A93" s="19" t="s">
        <v>122</v>
      </c>
      <c r="B93" s="17" t="s">
        <v>147</v>
      </c>
      <c r="C93" s="20" t="s">
        <v>147</v>
      </c>
      <c r="D93" s="36">
        <v>1498.15</v>
      </c>
      <c r="E93" s="16">
        <v>3237</v>
      </c>
      <c r="F93" s="38" t="s">
        <v>156</v>
      </c>
    </row>
    <row r="94" spans="1:9" x14ac:dyDescent="0.25">
      <c r="A94" s="19" t="s">
        <v>123</v>
      </c>
      <c r="B94" s="17" t="s">
        <v>147</v>
      </c>
      <c r="C94" s="20" t="s">
        <v>147</v>
      </c>
      <c r="D94" s="36">
        <v>1000.37</v>
      </c>
      <c r="E94" s="16">
        <v>3237</v>
      </c>
      <c r="F94" s="38" t="s">
        <v>156</v>
      </c>
    </row>
    <row r="95" spans="1:9" x14ac:dyDescent="0.25">
      <c r="A95" s="19" t="s">
        <v>124</v>
      </c>
      <c r="B95" s="17" t="s">
        <v>147</v>
      </c>
      <c r="C95" s="20" t="s">
        <v>147</v>
      </c>
      <c r="D95" s="36">
        <v>1418.93</v>
      </c>
      <c r="E95" s="16">
        <v>3237</v>
      </c>
      <c r="F95" s="38" t="s">
        <v>156</v>
      </c>
    </row>
    <row r="96" spans="1:9" x14ac:dyDescent="0.25">
      <c r="A96" s="19" t="s">
        <v>125</v>
      </c>
      <c r="B96" s="17" t="s">
        <v>147</v>
      </c>
      <c r="C96" s="16" t="s">
        <v>147</v>
      </c>
      <c r="D96" s="18">
        <v>1983.68</v>
      </c>
      <c r="E96" s="16">
        <v>3237</v>
      </c>
      <c r="F96" s="38" t="s">
        <v>156</v>
      </c>
    </row>
    <row r="97" spans="1:6" x14ac:dyDescent="0.25">
      <c r="A97" s="20" t="s">
        <v>126</v>
      </c>
      <c r="B97" s="17" t="s">
        <v>147</v>
      </c>
      <c r="C97" s="16" t="s">
        <v>147</v>
      </c>
      <c r="D97" s="18">
        <v>1433.32</v>
      </c>
      <c r="E97" s="16">
        <v>3237</v>
      </c>
      <c r="F97" s="38" t="s">
        <v>156</v>
      </c>
    </row>
    <row r="98" spans="1:6" x14ac:dyDescent="0.25">
      <c r="A98" s="20" t="s">
        <v>127</v>
      </c>
      <c r="B98" s="17" t="s">
        <v>147</v>
      </c>
      <c r="C98" s="16" t="s">
        <v>147</v>
      </c>
      <c r="D98" s="18">
        <v>1844.9</v>
      </c>
      <c r="E98" s="16">
        <v>3237</v>
      </c>
      <c r="F98" s="38" t="s">
        <v>156</v>
      </c>
    </row>
    <row r="99" spans="1:6" x14ac:dyDescent="0.25">
      <c r="A99" s="16" t="s">
        <v>128</v>
      </c>
      <c r="B99" s="17" t="s">
        <v>147</v>
      </c>
      <c r="C99" s="16" t="s">
        <v>147</v>
      </c>
      <c r="D99" s="18">
        <v>406.66</v>
      </c>
      <c r="E99" s="16">
        <v>3237</v>
      </c>
      <c r="F99" s="38" t="s">
        <v>156</v>
      </c>
    </row>
    <row r="100" spans="1:6" x14ac:dyDescent="0.25">
      <c r="A100" s="16" t="s">
        <v>129</v>
      </c>
      <c r="B100" s="17" t="s">
        <v>147</v>
      </c>
      <c r="C100" s="16" t="s">
        <v>147</v>
      </c>
      <c r="D100" s="18">
        <v>480.5</v>
      </c>
      <c r="E100" s="16">
        <v>3237</v>
      </c>
      <c r="F100" s="38" t="s">
        <v>156</v>
      </c>
    </row>
    <row r="101" spans="1:6" x14ac:dyDescent="0.25">
      <c r="A101" s="16" t="s">
        <v>130</v>
      </c>
      <c r="B101" s="17" t="s">
        <v>147</v>
      </c>
      <c r="C101" s="16" t="s">
        <v>147</v>
      </c>
      <c r="D101" s="18">
        <v>711.37</v>
      </c>
      <c r="E101" s="16">
        <v>3237</v>
      </c>
      <c r="F101" s="38" t="s">
        <v>156</v>
      </c>
    </row>
    <row r="102" spans="1:6" x14ac:dyDescent="0.25">
      <c r="A102" s="16" t="s">
        <v>131</v>
      </c>
      <c r="B102" s="17" t="s">
        <v>147</v>
      </c>
      <c r="C102" s="16" t="s">
        <v>147</v>
      </c>
      <c r="D102" s="18">
        <v>435.3</v>
      </c>
      <c r="E102" s="16">
        <v>3237</v>
      </c>
      <c r="F102" s="38" t="s">
        <v>156</v>
      </c>
    </row>
    <row r="103" spans="1:6" x14ac:dyDescent="0.25">
      <c r="A103" s="16" t="s">
        <v>132</v>
      </c>
      <c r="B103" s="17" t="s">
        <v>147</v>
      </c>
      <c r="C103" s="16" t="s">
        <v>147</v>
      </c>
      <c r="D103" s="18">
        <v>246.28</v>
      </c>
      <c r="E103" s="16">
        <v>3237</v>
      </c>
      <c r="F103" s="38" t="s">
        <v>156</v>
      </c>
    </row>
    <row r="104" spans="1:6" x14ac:dyDescent="0.25">
      <c r="A104" s="16" t="s">
        <v>133</v>
      </c>
      <c r="B104" s="17" t="s">
        <v>147</v>
      </c>
      <c r="C104" s="16" t="s">
        <v>147</v>
      </c>
      <c r="D104" s="18">
        <v>1262.22</v>
      </c>
      <c r="E104" s="16">
        <v>3237</v>
      </c>
      <c r="F104" s="38" t="s">
        <v>156</v>
      </c>
    </row>
    <row r="105" spans="1:6" x14ac:dyDescent="0.25">
      <c r="A105" s="16" t="s">
        <v>134</v>
      </c>
      <c r="B105" s="17" t="s">
        <v>147</v>
      </c>
      <c r="C105" s="16" t="s">
        <v>147</v>
      </c>
      <c r="D105" s="18">
        <v>469.24</v>
      </c>
      <c r="E105" s="16">
        <v>3237</v>
      </c>
      <c r="F105" s="38" t="s">
        <v>156</v>
      </c>
    </row>
    <row r="106" spans="1:6" x14ac:dyDescent="0.25">
      <c r="A106" s="16" t="s">
        <v>135</v>
      </c>
      <c r="B106" s="17" t="s">
        <v>147</v>
      </c>
      <c r="C106" s="16" t="s">
        <v>147</v>
      </c>
      <c r="D106" s="18">
        <v>119.55</v>
      </c>
      <c r="E106" s="16">
        <v>3237</v>
      </c>
      <c r="F106" s="38" t="s">
        <v>156</v>
      </c>
    </row>
    <row r="107" spans="1:6" x14ac:dyDescent="0.25">
      <c r="A107" s="16" t="s">
        <v>136</v>
      </c>
      <c r="B107" s="17" t="s">
        <v>147</v>
      </c>
      <c r="C107" s="16" t="s">
        <v>147</v>
      </c>
      <c r="D107" s="18">
        <v>588.04</v>
      </c>
      <c r="E107" s="16">
        <v>3237</v>
      </c>
      <c r="F107" s="38" t="s">
        <v>156</v>
      </c>
    </row>
    <row r="108" spans="1:6" x14ac:dyDescent="0.25">
      <c r="A108" s="16" t="s">
        <v>137</v>
      </c>
      <c r="B108" s="17" t="s">
        <v>147</v>
      </c>
      <c r="C108" s="16" t="s">
        <v>147</v>
      </c>
      <c r="D108" s="18">
        <v>458.21</v>
      </c>
      <c r="E108" s="16">
        <v>3237</v>
      </c>
      <c r="F108" s="38" t="s">
        <v>156</v>
      </c>
    </row>
    <row r="109" spans="1:6" x14ac:dyDescent="0.25">
      <c r="A109" s="16" t="s">
        <v>138</v>
      </c>
      <c r="B109" s="17" t="s">
        <v>147</v>
      </c>
      <c r="C109" s="16" t="s">
        <v>147</v>
      </c>
      <c r="D109" s="18">
        <v>1633.92</v>
      </c>
      <c r="E109" s="16">
        <v>3237</v>
      </c>
      <c r="F109" s="38" t="s">
        <v>156</v>
      </c>
    </row>
    <row r="110" spans="1:6" x14ac:dyDescent="0.25">
      <c r="A110" s="16" t="s">
        <v>139</v>
      </c>
      <c r="B110" s="17" t="s">
        <v>147</v>
      </c>
      <c r="C110" s="16" t="s">
        <v>147</v>
      </c>
      <c r="D110" s="18">
        <v>172.98</v>
      </c>
      <c r="E110" s="16">
        <v>3237</v>
      </c>
      <c r="F110" s="38" t="s">
        <v>156</v>
      </c>
    </row>
    <row r="111" spans="1:6" x14ac:dyDescent="0.25">
      <c r="A111" s="16" t="s">
        <v>140</v>
      </c>
      <c r="B111" s="17" t="s">
        <v>147</v>
      </c>
      <c r="C111" s="16" t="s">
        <v>147</v>
      </c>
      <c r="D111" s="18">
        <v>1191.77</v>
      </c>
      <c r="E111" s="16">
        <v>3237</v>
      </c>
      <c r="F111" s="38" t="s">
        <v>156</v>
      </c>
    </row>
    <row r="112" spans="1:6" x14ac:dyDescent="0.25">
      <c r="A112" s="16" t="s">
        <v>141</v>
      </c>
      <c r="B112" s="17" t="s">
        <v>147</v>
      </c>
      <c r="C112" s="16" t="s">
        <v>147</v>
      </c>
      <c r="D112" s="18">
        <v>2149.4699999999998</v>
      </c>
      <c r="E112" s="16">
        <v>3237</v>
      </c>
      <c r="F112" s="38" t="s">
        <v>156</v>
      </c>
    </row>
    <row r="113" spans="1:6" x14ac:dyDescent="0.25">
      <c r="A113" s="16" t="s">
        <v>142</v>
      </c>
      <c r="B113" s="17" t="s">
        <v>147</v>
      </c>
      <c r="C113" s="16" t="s">
        <v>147</v>
      </c>
      <c r="D113" s="18">
        <v>2191.31</v>
      </c>
      <c r="E113" s="16">
        <v>3237</v>
      </c>
      <c r="F113" s="38" t="s">
        <v>156</v>
      </c>
    </row>
    <row r="114" spans="1:6" x14ac:dyDescent="0.25">
      <c r="A114" s="16" t="s">
        <v>143</v>
      </c>
      <c r="B114" s="17" t="s">
        <v>147</v>
      </c>
      <c r="C114" s="16" t="s">
        <v>147</v>
      </c>
      <c r="D114" s="18">
        <v>1381.13</v>
      </c>
      <c r="E114" s="16">
        <v>3237</v>
      </c>
      <c r="F114" s="38" t="s">
        <v>156</v>
      </c>
    </row>
    <row r="115" spans="1:6" x14ac:dyDescent="0.25">
      <c r="A115" s="16" t="s">
        <v>144</v>
      </c>
      <c r="B115" s="17" t="s">
        <v>147</v>
      </c>
      <c r="C115" s="16" t="s">
        <v>147</v>
      </c>
      <c r="D115" s="18">
        <v>1032.8699999999999</v>
      </c>
      <c r="E115" s="16">
        <v>3237</v>
      </c>
      <c r="F115" s="38" t="s">
        <v>156</v>
      </c>
    </row>
    <row r="116" spans="1:6" x14ac:dyDescent="0.25">
      <c r="A116" s="16" t="s">
        <v>148</v>
      </c>
      <c r="B116" s="17" t="s">
        <v>149</v>
      </c>
      <c r="C116" s="16" t="s">
        <v>19</v>
      </c>
      <c r="D116" s="18">
        <v>95262.34</v>
      </c>
      <c r="E116" s="16">
        <v>3111</v>
      </c>
      <c r="F116" s="16" t="s">
        <v>151</v>
      </c>
    </row>
    <row r="117" spans="1:6" x14ac:dyDescent="0.25">
      <c r="A117" s="16" t="s">
        <v>148</v>
      </c>
      <c r="B117" s="17" t="s">
        <v>149</v>
      </c>
      <c r="C117" s="16" t="s">
        <v>19</v>
      </c>
      <c r="D117" s="18">
        <v>1768.74</v>
      </c>
      <c r="E117" s="16">
        <v>3212</v>
      </c>
      <c r="F117" s="39" t="s">
        <v>154</v>
      </c>
    </row>
    <row r="118" spans="1:6" x14ac:dyDescent="0.25">
      <c r="A118" s="16" t="s">
        <v>148</v>
      </c>
      <c r="B118" s="17" t="s">
        <v>149</v>
      </c>
      <c r="C118" s="16" t="s">
        <v>19</v>
      </c>
      <c r="D118" s="18">
        <v>14216.55</v>
      </c>
      <c r="E118" s="16">
        <v>3132</v>
      </c>
      <c r="F118" s="39" t="s">
        <v>155</v>
      </c>
    </row>
    <row r="119" spans="1:6" x14ac:dyDescent="0.25">
      <c r="A119" s="16" t="s">
        <v>148</v>
      </c>
      <c r="B119" s="17" t="s">
        <v>149</v>
      </c>
      <c r="C119" s="16" t="s">
        <v>19</v>
      </c>
      <c r="D119" s="18">
        <v>441.44</v>
      </c>
      <c r="E119" s="16">
        <v>3121</v>
      </c>
      <c r="F119" s="16" t="s">
        <v>159</v>
      </c>
    </row>
    <row r="120" spans="1:6" x14ac:dyDescent="0.25">
      <c r="A120" s="16" t="s">
        <v>148</v>
      </c>
      <c r="B120" s="17" t="s">
        <v>149</v>
      </c>
      <c r="C120" s="16" t="s">
        <v>19</v>
      </c>
      <c r="D120" s="18">
        <v>4000</v>
      </c>
      <c r="E120" s="16">
        <v>3121</v>
      </c>
      <c r="F120" s="16" t="s">
        <v>159</v>
      </c>
    </row>
    <row r="121" spans="1:6" x14ac:dyDescent="0.25">
      <c r="A121" s="16" t="s">
        <v>161</v>
      </c>
      <c r="B121" s="17"/>
      <c r="C121" s="16"/>
      <c r="D121" s="18">
        <f>SUM(D8,D10,D12,D14,D17,D19,D21,D24,D26,D29,D31,D33,D35,D37,D39,D41,D43,D45,D47,D49,D51,D53,D56,D58,D60,D62,D64,D66,D68,D70,D72,D74,D76,D78,D80,D82,D92,D93,D94,D95,D96,D97,D98,D99,D100,D101,D102,D103,D104,D105,D106,D107,D108,D109,D110,D111,D112,D113,D114,D115,D83,D84,D85,D86,D87,D88,D89,D90,D91,D116,D117,D118,D119,D120,)</f>
        <v>179846.03</v>
      </c>
      <c r="E121" s="16"/>
      <c r="F121" s="1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  <c r="B4003" s="10"/>
      <c r="C4003" s="7"/>
      <c r="D4003" s="13"/>
      <c r="E4003" s="7"/>
      <c r="F4003" s="6"/>
    </row>
    <row r="4004" spans="1:6" x14ac:dyDescent="0.25">
      <c r="A4004" s="6"/>
      <c r="B4004" s="10"/>
      <c r="C4004" s="7"/>
      <c r="D4004" s="13"/>
      <c r="E4004" s="7"/>
      <c r="F4004" s="6"/>
    </row>
    <row r="4005" spans="1:6" x14ac:dyDescent="0.25">
      <c r="A4005" s="6"/>
      <c r="B4005" s="10"/>
      <c r="C4005" s="7"/>
      <c r="D4005" s="13"/>
      <c r="E4005" s="7"/>
      <c r="F4005" s="6"/>
    </row>
    <row r="4006" spans="1:6" x14ac:dyDescent="0.25">
      <c r="A4006" s="6"/>
      <c r="B4006" s="10"/>
      <c r="C4006" s="7"/>
      <c r="D4006" s="13"/>
      <c r="E4006" s="7"/>
      <c r="F4006" s="6"/>
    </row>
    <row r="4007" spans="1:6" x14ac:dyDescent="0.25">
      <c r="A4007" s="6"/>
      <c r="B4007" s="10"/>
      <c r="C4007" s="7"/>
      <c r="D4007" s="13"/>
      <c r="E4007" s="7"/>
      <c r="F4007" s="6"/>
    </row>
    <row r="4008" spans="1:6" x14ac:dyDescent="0.25">
      <c r="A4008" s="6"/>
      <c r="B4008" s="10"/>
      <c r="C4008" s="7"/>
      <c r="D4008" s="13"/>
      <c r="E4008" s="7"/>
      <c r="F4008" s="6"/>
    </row>
    <row r="4009" spans="1:6" x14ac:dyDescent="0.25">
      <c r="A4009" s="6"/>
      <c r="B4009" s="10"/>
      <c r="C4009" s="7"/>
      <c r="D4009" s="13"/>
      <c r="E4009" s="7"/>
      <c r="F4009" s="6"/>
    </row>
    <row r="4010" spans="1:6" x14ac:dyDescent="0.25">
      <c r="A4010" s="6"/>
      <c r="B4010" s="10"/>
      <c r="C4010" s="7"/>
      <c r="D4010" s="13"/>
      <c r="E4010" s="7"/>
      <c r="F4010" s="6"/>
    </row>
    <row r="4011" spans="1:6" x14ac:dyDescent="0.25">
      <c r="A4011" s="6"/>
      <c r="B4011" s="10"/>
      <c r="C4011" s="7"/>
      <c r="D4011" s="13"/>
      <c r="E4011" s="7"/>
      <c r="F4011" s="6"/>
    </row>
    <row r="4012" spans="1:6" x14ac:dyDescent="0.25">
      <c r="A4012" s="6"/>
      <c r="B4012" s="10"/>
      <c r="C4012" s="7"/>
      <c r="D4012" s="13"/>
      <c r="E4012" s="7"/>
      <c r="F4012" s="6"/>
    </row>
    <row r="4013" spans="1:6" x14ac:dyDescent="0.25">
      <c r="A4013" s="6"/>
      <c r="B4013" s="10"/>
      <c r="C4013" s="7"/>
      <c r="D4013" s="13"/>
      <c r="E4013" s="7"/>
      <c r="F4013" s="6"/>
    </row>
    <row r="4014" spans="1:6" x14ac:dyDescent="0.25">
      <c r="A4014" s="6"/>
      <c r="B4014" s="10"/>
      <c r="C4014" s="7"/>
      <c r="D4014" s="13"/>
      <c r="E4014" s="7"/>
      <c r="F4014" s="6"/>
    </row>
    <row r="4015" spans="1:6" x14ac:dyDescent="0.25">
      <c r="A4015" s="6"/>
      <c r="B4015" s="10"/>
      <c r="C4015" s="7"/>
      <c r="D4015" s="13"/>
      <c r="E4015" s="7"/>
      <c r="F4015" s="6"/>
    </row>
    <row r="4016" spans="1:6" x14ac:dyDescent="0.25">
      <c r="A4016" s="6"/>
      <c r="B4016" s="10"/>
      <c r="C4016" s="7"/>
      <c r="D4016" s="13"/>
      <c r="E4016" s="7"/>
      <c r="F4016" s="6"/>
    </row>
    <row r="4017" spans="1:6" x14ac:dyDescent="0.25">
      <c r="A4017" s="6"/>
      <c r="B4017" s="10"/>
      <c r="C4017" s="7"/>
      <c r="D4017" s="13"/>
      <c r="E4017" s="7"/>
      <c r="F4017" s="6"/>
    </row>
    <row r="4018" spans="1:6" x14ac:dyDescent="0.25">
      <c r="A4018" s="6"/>
      <c r="B4018" s="10"/>
      <c r="C4018" s="7"/>
      <c r="D4018" s="13"/>
      <c r="E4018" s="7"/>
      <c r="F4018" s="6"/>
    </row>
    <row r="4019" spans="1:6" x14ac:dyDescent="0.25">
      <c r="A4019" s="6"/>
      <c r="B4019" s="10"/>
      <c r="C4019" s="7"/>
      <c r="D4019" s="13"/>
      <c r="E4019" s="7"/>
      <c r="F4019" s="6"/>
    </row>
    <row r="4020" spans="1:6" x14ac:dyDescent="0.25">
      <c r="A4020" s="6"/>
    </row>
    <row r="4021" spans="1:6" x14ac:dyDescent="0.25">
      <c r="A4021" s="6"/>
    </row>
    <row r="4022" spans="1:6" x14ac:dyDescent="0.25">
      <c r="A4022" s="6"/>
    </row>
    <row r="4023" spans="1:6" x14ac:dyDescent="0.25">
      <c r="A4023" s="6"/>
    </row>
    <row r="4024" spans="1:6" x14ac:dyDescent="0.25">
      <c r="A4024" s="6"/>
    </row>
    <row r="4025" spans="1:6" x14ac:dyDescent="0.25">
      <c r="A4025" s="6"/>
    </row>
    <row r="4026" spans="1:6" x14ac:dyDescent="0.25">
      <c r="A4026" s="6"/>
    </row>
    <row r="4027" spans="1:6" x14ac:dyDescent="0.25">
      <c r="A4027" s="6"/>
    </row>
    <row r="4028" spans="1:6" x14ac:dyDescent="0.25">
      <c r="A4028" s="6"/>
    </row>
    <row r="4029" spans="1:6" x14ac:dyDescent="0.25">
      <c r="A4029" s="6"/>
    </row>
    <row r="4030" spans="1:6" x14ac:dyDescent="0.25">
      <c r="A4030" s="6"/>
    </row>
    <row r="4031" spans="1:6" x14ac:dyDescent="0.25">
      <c r="A4031" s="6"/>
    </row>
    <row r="4032" spans="1:6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</sheetData>
  <mergeCells count="24">
    <mergeCell ref="G55:H55"/>
    <mergeCell ref="G59:H59"/>
    <mergeCell ref="G88:H88"/>
    <mergeCell ref="G90:I91"/>
    <mergeCell ref="G65:I65"/>
    <mergeCell ref="G71:H71"/>
    <mergeCell ref="G73:H73"/>
    <mergeCell ref="G83:I83"/>
    <mergeCell ref="G61:H61"/>
    <mergeCell ref="G28:I28"/>
    <mergeCell ref="G25:I25"/>
    <mergeCell ref="G23:I23"/>
    <mergeCell ref="G9:H9"/>
    <mergeCell ref="G32:H32"/>
    <mergeCell ref="G22:I22"/>
    <mergeCell ref="G13:I13"/>
    <mergeCell ref="G46:H46"/>
    <mergeCell ref="G48:H48"/>
    <mergeCell ref="G50:H50"/>
    <mergeCell ref="G44:H44"/>
    <mergeCell ref="G30:I30"/>
    <mergeCell ref="G34:H34"/>
    <mergeCell ref="G40:H40"/>
    <mergeCell ref="G42:H42"/>
  </mergeCells>
  <conditionalFormatting sqref="A7:F121">
    <cfRule type="cellIs" dxfId="0" priority="1" operator="equal">
      <formula>33179.125</formula>
    </cfRule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Barbara Mrkonjic</cp:lastModifiedBy>
  <cp:lastPrinted>2024-04-19T07:30:49Z</cp:lastPrinted>
  <dcterms:created xsi:type="dcterms:W3CDTF">2024-03-05T11:42:46Z</dcterms:created>
  <dcterms:modified xsi:type="dcterms:W3CDTF">2024-05-07T11:07:10Z</dcterms:modified>
</cp:coreProperties>
</file>